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14 Resumen de Servicio Médico\"/>
    </mc:Choice>
  </mc:AlternateContent>
  <bookViews>
    <workbookView xWindow="0" yWindow="0" windowWidth="24000" windowHeight="10320"/>
  </bookViews>
  <sheets>
    <sheet name="14.2 2da Parte 2018" sheetId="1" r:id="rId1"/>
  </sheets>
  <definedNames>
    <definedName name="_xlnm._FilterDatabase" localSheetId="0" hidden="1">'14.2 2da Parte 2018'!$A$18:$AM$341</definedName>
    <definedName name="_xlnm.Database" localSheetId="0">#REF!</definedName>
    <definedName name="_xlnm.Database">#REF!</definedName>
    <definedName name="_xlnm.Print_Titles" localSheetId="0">'14.2 2da Parte 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6" i="1" l="1"/>
  <c r="D325" i="1"/>
  <c r="D307" i="1"/>
  <c r="D301" i="1"/>
  <c r="D291" i="1"/>
  <c r="D287" i="1"/>
  <c r="D279" i="1"/>
  <c r="D266" i="1"/>
  <c r="D259" i="1"/>
  <c r="D253" i="1"/>
  <c r="D249" i="1"/>
  <c r="D236" i="1"/>
  <c r="D224" i="1"/>
  <c r="D214" i="1"/>
  <c r="D210" i="1"/>
  <c r="D202" i="1"/>
  <c r="D188" i="1"/>
  <c r="D173" i="1"/>
  <c r="D163" i="1"/>
  <c r="D156" i="1"/>
  <c r="D146" i="1"/>
  <c r="D139" i="1"/>
  <c r="D130" i="1"/>
  <c r="D120" i="1"/>
  <c r="D112" i="1"/>
  <c r="D109" i="1"/>
  <c r="D97" i="1"/>
  <c r="D93" i="1"/>
  <c r="D86" i="1"/>
  <c r="D81" i="1"/>
  <c r="D75" i="1"/>
  <c r="D65" i="1"/>
  <c r="D48" i="1"/>
  <c r="D37" i="1"/>
  <c r="D19" i="1"/>
  <c r="Q336" i="1" l="1"/>
  <c r="P336" i="1"/>
  <c r="O336" i="1"/>
  <c r="N336" i="1"/>
  <c r="M336" i="1"/>
  <c r="L336" i="1"/>
  <c r="K336" i="1"/>
  <c r="J336" i="1"/>
  <c r="I336" i="1"/>
  <c r="H336" i="1"/>
  <c r="G336" i="1"/>
  <c r="F336" i="1"/>
  <c r="E336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Q236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E17" i="1" s="1"/>
  <c r="Q75" i="1"/>
  <c r="P75" i="1"/>
  <c r="O75" i="1"/>
  <c r="N75" i="1"/>
  <c r="M75" i="1"/>
  <c r="L75" i="1"/>
  <c r="L17" i="1" s="1"/>
  <c r="K75" i="1"/>
  <c r="J75" i="1"/>
  <c r="I75" i="1"/>
  <c r="H75" i="1"/>
  <c r="G75" i="1"/>
  <c r="F75" i="1"/>
  <c r="E7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Q19" i="1"/>
  <c r="P19" i="1"/>
  <c r="O19" i="1"/>
  <c r="N19" i="1"/>
  <c r="M19" i="1"/>
  <c r="L19" i="1"/>
  <c r="K19" i="1"/>
  <c r="K16" i="1" s="1"/>
  <c r="J19" i="1"/>
  <c r="I19" i="1"/>
  <c r="H19" i="1"/>
  <c r="G19" i="1"/>
  <c r="F19" i="1"/>
  <c r="E19" i="1"/>
  <c r="M17" i="1"/>
  <c r="J16" i="1"/>
  <c r="D17" i="1" l="1"/>
  <c r="F16" i="1"/>
  <c r="N16" i="1"/>
  <c r="H17" i="1"/>
  <c r="P17" i="1"/>
  <c r="G16" i="1"/>
  <c r="O16" i="1"/>
  <c r="I17" i="1"/>
  <c r="Q17" i="1"/>
  <c r="D16" i="1"/>
  <c r="H16" i="1"/>
  <c r="L16" i="1"/>
  <c r="L14" i="1" s="1"/>
  <c r="P16" i="1"/>
  <c r="P14" i="1" s="1"/>
  <c r="F17" i="1"/>
  <c r="F14" i="1" s="1"/>
  <c r="J17" i="1"/>
  <c r="J14" i="1" s="1"/>
  <c r="N17" i="1"/>
  <c r="N14" i="1" s="1"/>
  <c r="E16" i="1"/>
  <c r="E14" i="1" s="1"/>
  <c r="I16" i="1"/>
  <c r="M16" i="1"/>
  <c r="M14" i="1" s="1"/>
  <c r="Q16" i="1"/>
  <c r="Q14" i="1" s="1"/>
  <c r="G17" i="1"/>
  <c r="K17" i="1"/>
  <c r="K14" i="1" s="1"/>
  <c r="O17" i="1"/>
  <c r="O14" i="1" s="1"/>
  <c r="D14" i="1" l="1"/>
  <c r="G14" i="1"/>
  <c r="H14" i="1"/>
  <c r="I14" i="1"/>
</calcChain>
</file>

<file path=xl/sharedStrings.xml><?xml version="1.0" encoding="utf-8"?>
<sst xmlns="http://schemas.openxmlformats.org/spreadsheetml/2006/main" count="960" uniqueCount="633">
  <si>
    <t>Ultrasonido</t>
  </si>
  <si>
    <t>Tomógrafo</t>
  </si>
  <si>
    <t>Fluoroscopio</t>
  </si>
  <si>
    <t>Colposcopio</t>
  </si>
  <si>
    <t>Arco en C</t>
  </si>
  <si>
    <t>Acelerador Lineal</t>
  </si>
  <si>
    <t>Resonador</t>
  </si>
  <si>
    <t>Laboratorio</t>
  </si>
  <si>
    <t>Rayos X</t>
  </si>
  <si>
    <t>Unidad Médica</t>
  </si>
  <si>
    <t>Equipos</t>
  </si>
  <si>
    <t>Dental</t>
  </si>
  <si>
    <t>Clave</t>
  </si>
  <si>
    <t>Tipología Nueva</t>
  </si>
  <si>
    <t>Nombre</t>
  </si>
  <si>
    <t>Clínico</t>
  </si>
  <si>
    <t>Urgencias</t>
  </si>
  <si>
    <t>Fijo</t>
  </si>
  <si>
    <t>Movil</t>
  </si>
  <si>
    <t>Periapical</t>
  </si>
  <si>
    <t>Ortopantógrafo</t>
  </si>
  <si>
    <t>Total Nacional</t>
  </si>
  <si>
    <t>Ciudad de México</t>
  </si>
  <si>
    <t>Estados</t>
  </si>
  <si>
    <t>Cd. de Méx. Zona Norte</t>
  </si>
  <si>
    <t>090-201-00</t>
  </si>
  <si>
    <t>"Primero de Octubre"</t>
  </si>
  <si>
    <t>HR (HAE)</t>
  </si>
  <si>
    <t>091-205-00</t>
  </si>
  <si>
    <t>CMF</t>
  </si>
  <si>
    <t>Gustavo A. Madero</t>
  </si>
  <si>
    <t>091-206-00</t>
  </si>
  <si>
    <t>Aragón</t>
  </si>
  <si>
    <t>091-207-00</t>
  </si>
  <si>
    <t>Guadalupe</t>
  </si>
  <si>
    <t>091-208-00</t>
  </si>
  <si>
    <t>CE</t>
  </si>
  <si>
    <t>Cto. de Cirugia Amb. "1º de Octubre"</t>
  </si>
  <si>
    <t>CE q</t>
  </si>
  <si>
    <t>091-209-00</t>
  </si>
  <si>
    <t>Centro de Apoyo Diagnóstico "San Rafael"</t>
  </si>
  <si>
    <t>091-210-00</t>
  </si>
  <si>
    <t>Indianilla</t>
  </si>
  <si>
    <t>091-211-00</t>
  </si>
  <si>
    <t>Cinco de Febrero</t>
  </si>
  <si>
    <t>091-212-00</t>
  </si>
  <si>
    <t>Juárez</t>
  </si>
  <si>
    <t>091-213-00</t>
  </si>
  <si>
    <t>San Antonio Abad</t>
  </si>
  <si>
    <t>091-214-00</t>
  </si>
  <si>
    <t>"Dr. Javier Domínguez Estrada", Chapultepec</t>
  </si>
  <si>
    <t>091-216-00</t>
  </si>
  <si>
    <t>Peralvillo</t>
  </si>
  <si>
    <t>091-217-00</t>
  </si>
  <si>
    <t>Guerrero</t>
  </si>
  <si>
    <t>091-218-00</t>
  </si>
  <si>
    <t>Santa María</t>
  </si>
  <si>
    <t>091-219-00</t>
  </si>
  <si>
    <t>Perú</t>
  </si>
  <si>
    <t>091-220-00</t>
  </si>
  <si>
    <t>"Dr. Honorato Villa" Esp. Dentales</t>
  </si>
  <si>
    <t>Cd. de Méx. Zona Oriente</t>
  </si>
  <si>
    <t/>
  </si>
  <si>
    <t>097-201-00</t>
  </si>
  <si>
    <t>"Gral. Ignacio Zaragoza"</t>
  </si>
  <si>
    <t>092-204-00</t>
  </si>
  <si>
    <t>Balbuena</t>
  </si>
  <si>
    <t>092-205-00</t>
  </si>
  <si>
    <t>Morelos</t>
  </si>
  <si>
    <t>092-206-00</t>
  </si>
  <si>
    <t>Oriente</t>
  </si>
  <si>
    <t>092-207-00</t>
  </si>
  <si>
    <t>Moctezuma</t>
  </si>
  <si>
    <t>092-209-00</t>
  </si>
  <si>
    <t>Iztapalapa I</t>
  </si>
  <si>
    <t>092-210-00</t>
  </si>
  <si>
    <t>HG</t>
  </si>
  <si>
    <t>"Gral. José Maria Morelos y Pavón"</t>
  </si>
  <si>
    <t>092-211-00</t>
  </si>
  <si>
    <t>Iztapalapa II</t>
  </si>
  <si>
    <t>092-212-00</t>
  </si>
  <si>
    <t>Ermita Zaragoza</t>
  </si>
  <si>
    <t>092-214-00</t>
  </si>
  <si>
    <t>"Leonardo y Nicolás Bravo"</t>
  </si>
  <si>
    <t>Cd. de Méx. Zona Sur</t>
  </si>
  <si>
    <t>096-201-00</t>
  </si>
  <si>
    <t>CMN</t>
  </si>
  <si>
    <t>"20 de Noviembre"</t>
  </si>
  <si>
    <t>098-201-00</t>
  </si>
  <si>
    <t>"Lic. Adolfo López Mateos"</t>
  </si>
  <si>
    <t>093-205-00</t>
  </si>
  <si>
    <t>Narvarte</t>
  </si>
  <si>
    <t>093-206-00</t>
  </si>
  <si>
    <t>Del Valle</t>
  </si>
  <si>
    <t>093-207-00</t>
  </si>
  <si>
    <t>Churubusco</t>
  </si>
  <si>
    <t>093-208-00</t>
  </si>
  <si>
    <t>"Dr. Ignacio Chávez"</t>
  </si>
  <si>
    <t>093-209-00</t>
  </si>
  <si>
    <t>Tlalpan</t>
  </si>
  <si>
    <t>093-210-00</t>
  </si>
  <si>
    <t>División del Norte</t>
  </si>
  <si>
    <t>093-211-00</t>
  </si>
  <si>
    <t>Ermita</t>
  </si>
  <si>
    <t>093-212-00</t>
  </si>
  <si>
    <t>Coyoacán</t>
  </si>
  <si>
    <t>093-213-00</t>
  </si>
  <si>
    <t>Xochimilco</t>
  </si>
  <si>
    <t>093-214-00</t>
  </si>
  <si>
    <t>Milpa Alta</t>
  </si>
  <si>
    <t>093-215-00</t>
  </si>
  <si>
    <t>"Dr. Darío Fernández Fierro"</t>
  </si>
  <si>
    <t>093-217-00</t>
  </si>
  <si>
    <t>Fuentes Brotantes</t>
  </si>
  <si>
    <t>093-218-00</t>
  </si>
  <si>
    <t>CLIDDA</t>
  </si>
  <si>
    <t>093-219-00</t>
  </si>
  <si>
    <t>Villa Álvaro Obregón</t>
  </si>
  <si>
    <t>Cd. de Méx. Zona Poniente</t>
  </si>
  <si>
    <t>094-204-00</t>
  </si>
  <si>
    <t>Cuitláhuac</t>
  </si>
  <si>
    <t>094-205-00</t>
  </si>
  <si>
    <t>"Dr. Fernando Quiroz Gutiérrez"</t>
  </si>
  <si>
    <t>094-206-00</t>
  </si>
  <si>
    <t>Marina Nacional</t>
  </si>
  <si>
    <t>094-207-00</t>
  </si>
  <si>
    <t>Azcapotzalco</t>
  </si>
  <si>
    <t>094-208-00</t>
  </si>
  <si>
    <t>Legaria</t>
  </si>
  <si>
    <t>094-209-00</t>
  </si>
  <si>
    <t>Tacuba</t>
  </si>
  <si>
    <t>094-211-00</t>
  </si>
  <si>
    <t>"Dr. Alberto Pisanty Ovadia"</t>
  </si>
  <si>
    <t>094-212-00</t>
  </si>
  <si>
    <t>Observatorio</t>
  </si>
  <si>
    <t>094-214-00</t>
  </si>
  <si>
    <t>Revolución</t>
  </si>
  <si>
    <t>Aguascalientes</t>
  </si>
  <si>
    <t>001-204-00</t>
  </si>
  <si>
    <t xml:space="preserve">Aguascalientes </t>
  </si>
  <si>
    <t>001-205-00</t>
  </si>
  <si>
    <t>001-205-03</t>
  </si>
  <si>
    <t>UMF</t>
  </si>
  <si>
    <t>Pabellón de Arteaga</t>
  </si>
  <si>
    <t>001-205-04</t>
  </si>
  <si>
    <t>Rincón de Romos</t>
  </si>
  <si>
    <t>001-206-00</t>
  </si>
  <si>
    <t>Ojocaliente</t>
  </si>
  <si>
    <t>Baja California</t>
  </si>
  <si>
    <t>002-204-00</t>
  </si>
  <si>
    <t>"5 de Diciembre", Mexicali</t>
  </si>
  <si>
    <t>002-206-00</t>
  </si>
  <si>
    <t>CH</t>
  </si>
  <si>
    <t>Ensenada</t>
  </si>
  <si>
    <t>002-208-00</t>
  </si>
  <si>
    <t>Mesa de Otay</t>
  </si>
  <si>
    <t>002-209-00</t>
  </si>
  <si>
    <t>"Fray Junípero Serra", Tijuana</t>
  </si>
  <si>
    <t>Baja California Sur</t>
  </si>
  <si>
    <t>003-207-00</t>
  </si>
  <si>
    <t>La Paz</t>
  </si>
  <si>
    <t>003-205-00</t>
  </si>
  <si>
    <t>Cd. Constitución</t>
  </si>
  <si>
    <t>003-205-01</t>
  </si>
  <si>
    <t xml:space="preserve">Loreto </t>
  </si>
  <si>
    <t>003-206-00</t>
  </si>
  <si>
    <t>Santa Rosalía</t>
  </si>
  <si>
    <t>003-208-00</t>
  </si>
  <si>
    <t xml:space="preserve">San José del Cabo </t>
  </si>
  <si>
    <t>003-209-00</t>
  </si>
  <si>
    <t>Campeche</t>
  </si>
  <si>
    <t>004-204-00</t>
  </si>
  <si>
    <t>"Dr. Patricio Trueba Regil", Camp.</t>
  </si>
  <si>
    <t>004-204-04</t>
  </si>
  <si>
    <t xml:space="preserve">Escárcega </t>
  </si>
  <si>
    <t>004-205-00</t>
  </si>
  <si>
    <t>Cd. del Carmen</t>
  </si>
  <si>
    <t>Coahuila</t>
  </si>
  <si>
    <t>005-205-00</t>
  </si>
  <si>
    <t>"Dr. Fco. Galindo Chavez", Torreón</t>
  </si>
  <si>
    <t>005-206-00</t>
  </si>
  <si>
    <t>Monclova</t>
  </si>
  <si>
    <t>005-207-00</t>
  </si>
  <si>
    <t>Piedras Negras</t>
  </si>
  <si>
    <t>005-208-00</t>
  </si>
  <si>
    <t>Cd. Acuña</t>
  </si>
  <si>
    <t>005-209-00</t>
  </si>
  <si>
    <t>Nueva Rosita</t>
  </si>
  <si>
    <t>005-209-01</t>
  </si>
  <si>
    <t>Cd. Melchor Muzquiz</t>
  </si>
  <si>
    <t>005-210-00</t>
  </si>
  <si>
    <t>Cd. Sabinas</t>
  </si>
  <si>
    <t>005-211-00</t>
  </si>
  <si>
    <t>San Pedro de Las Colonias</t>
  </si>
  <si>
    <t>005-216-00</t>
  </si>
  <si>
    <t>Torreón</t>
  </si>
  <si>
    <t>CMFE Q</t>
  </si>
  <si>
    <t>005-220-00</t>
  </si>
  <si>
    <t>Saltillo</t>
  </si>
  <si>
    <t>005-220-07</t>
  </si>
  <si>
    <t>Parras de la Fuente</t>
  </si>
  <si>
    <t>Colima</t>
  </si>
  <si>
    <t>006-204-00</t>
  </si>
  <si>
    <t>"Dr. Miguel Trejo Ochoa", Colima</t>
  </si>
  <si>
    <t>006-205-00</t>
  </si>
  <si>
    <t>Manzanillo</t>
  </si>
  <si>
    <t>Chiapas</t>
  </si>
  <si>
    <t>007-204-00</t>
  </si>
  <si>
    <t>"Dr. Belisario Dominguez", Tuxtla Gutiérrez.</t>
  </si>
  <si>
    <t>007-205-00</t>
  </si>
  <si>
    <t>"Dr. Roberto Nettel F.", Tapachula</t>
  </si>
  <si>
    <t>007-206-00</t>
  </si>
  <si>
    <t>San Cristóbal de las Casas</t>
  </si>
  <si>
    <t>007-206-01</t>
  </si>
  <si>
    <t xml:space="preserve">Ocosingo </t>
  </si>
  <si>
    <t>007-206-02</t>
  </si>
  <si>
    <t xml:space="preserve">Palenque </t>
  </si>
  <si>
    <t>007-207-00</t>
  </si>
  <si>
    <t>Comitán de Domínguez</t>
  </si>
  <si>
    <t>007-208-00</t>
  </si>
  <si>
    <t xml:space="preserve">Tuxtla Gutiérrez </t>
  </si>
  <si>
    <t>Chihuahua</t>
  </si>
  <si>
    <t>008-204-00</t>
  </si>
  <si>
    <t>"Presidente Gral. Lázaro Cárdenas", Chihuahua</t>
  </si>
  <si>
    <t>008-204-08</t>
  </si>
  <si>
    <t xml:space="preserve">Ojinaga </t>
  </si>
  <si>
    <t>008-205-00</t>
  </si>
  <si>
    <t>Cd. Juárez</t>
  </si>
  <si>
    <t>008-206-00</t>
  </si>
  <si>
    <t>Cd. Delicias</t>
  </si>
  <si>
    <t>008-207-00</t>
  </si>
  <si>
    <t>Hidalgo del Parral</t>
  </si>
  <si>
    <t>008-210-00</t>
  </si>
  <si>
    <t>Cd. Cuauhtémoc</t>
  </si>
  <si>
    <t>008-211-00</t>
  </si>
  <si>
    <t xml:space="preserve">Cd. Juárez </t>
  </si>
  <si>
    <t>008-211-05</t>
  </si>
  <si>
    <t xml:space="preserve">Nuevo Casas Grandes </t>
  </si>
  <si>
    <t>008-217-00</t>
  </si>
  <si>
    <t>Durango</t>
  </si>
  <si>
    <t>010-204-00</t>
  </si>
  <si>
    <t>"Dr. Santiago Ramon y Cajal", Dgo.</t>
  </si>
  <si>
    <t>010-205-00</t>
  </si>
  <si>
    <t xml:space="preserve">Cd. Lerdo </t>
  </si>
  <si>
    <t>010-206-00</t>
  </si>
  <si>
    <t>Gómez Palacio</t>
  </si>
  <si>
    <t>010-206-10</t>
  </si>
  <si>
    <t>Santa María del Oro</t>
  </si>
  <si>
    <t>010-206-11</t>
  </si>
  <si>
    <t>Tlahualilo de Zaragoza</t>
  </si>
  <si>
    <t>010-207-00</t>
  </si>
  <si>
    <t xml:space="preserve">Durango </t>
  </si>
  <si>
    <t>010-207-03</t>
  </si>
  <si>
    <t>El Salto</t>
  </si>
  <si>
    <t>010-207-08</t>
  </si>
  <si>
    <t>Nombre de Dios</t>
  </si>
  <si>
    <t>Guanajuato</t>
  </si>
  <si>
    <t>037-203-00</t>
  </si>
  <si>
    <t>León</t>
  </si>
  <si>
    <t>011-204-00</t>
  </si>
  <si>
    <t>Irapuato</t>
  </si>
  <si>
    <t>011-205-00</t>
  </si>
  <si>
    <t>Salamanca</t>
  </si>
  <si>
    <t>011-206-00</t>
  </si>
  <si>
    <t>Guanajuato, Gto.</t>
  </si>
  <si>
    <t>011-207-00</t>
  </si>
  <si>
    <t>Celaya</t>
  </si>
  <si>
    <t>011-209-00</t>
  </si>
  <si>
    <t>012-204-00</t>
  </si>
  <si>
    <t>Acapulco</t>
  </si>
  <si>
    <t>012-205-00</t>
  </si>
  <si>
    <t>Chilpancingo de los Bravo</t>
  </si>
  <si>
    <t>012-206-00</t>
  </si>
  <si>
    <t>Iguala de la Independencia</t>
  </si>
  <si>
    <t>012-207-00</t>
  </si>
  <si>
    <t>Ometepec</t>
  </si>
  <si>
    <t>012-208-00</t>
  </si>
  <si>
    <t>012-208-19</t>
  </si>
  <si>
    <t>Zihuatanejo</t>
  </si>
  <si>
    <t>012-209-00</t>
  </si>
  <si>
    <t>Cd. Altamirano</t>
  </si>
  <si>
    <t>012-210-00</t>
  </si>
  <si>
    <t>Tecpan de Galeana</t>
  </si>
  <si>
    <t>012-212-00</t>
  </si>
  <si>
    <t xml:space="preserve">Tlapa de Comonfort </t>
  </si>
  <si>
    <t>Hidalgo</t>
  </si>
  <si>
    <t>013-204-00</t>
  </si>
  <si>
    <t>Dra. Columba Rivera Osorio, Pachuca</t>
  </si>
  <si>
    <t>013-204-01</t>
  </si>
  <si>
    <t>Actopan</t>
  </si>
  <si>
    <t>013-205-00</t>
  </si>
  <si>
    <t>Ixmiquilpan</t>
  </si>
  <si>
    <t>013-206-00</t>
  </si>
  <si>
    <t xml:space="preserve">Tulancingo </t>
  </si>
  <si>
    <t>013-207-00</t>
  </si>
  <si>
    <t>Huejutla de Reyes</t>
  </si>
  <si>
    <t>013-208-00</t>
  </si>
  <si>
    <t>Mixquiahuala</t>
  </si>
  <si>
    <t>Jalisco</t>
  </si>
  <si>
    <t>034-203-00</t>
  </si>
  <si>
    <t>"Valentin Gomez Farias", Zapopan</t>
  </si>
  <si>
    <t>014-204-00</t>
  </si>
  <si>
    <t>"Dr. Arturo Glez.", Guadalajara # 1</t>
  </si>
  <si>
    <t>014-205-00</t>
  </si>
  <si>
    <t>Guadalajara # 2</t>
  </si>
  <si>
    <t>014-206-00</t>
  </si>
  <si>
    <t>Guadalajara # 3</t>
  </si>
  <si>
    <t>014-207-00</t>
  </si>
  <si>
    <t>Lagos de Moreno</t>
  </si>
  <si>
    <t>014-208-00</t>
  </si>
  <si>
    <t>Cd. Guzmán</t>
  </si>
  <si>
    <t>014-209-00</t>
  </si>
  <si>
    <t>Autlan de Navarro</t>
  </si>
  <si>
    <t>014-210-00</t>
  </si>
  <si>
    <t>Puerto Vallarta</t>
  </si>
  <si>
    <t>014-213-00</t>
  </si>
  <si>
    <t>Guadalajara</t>
  </si>
  <si>
    <t>México</t>
  </si>
  <si>
    <t>042-203-00</t>
  </si>
  <si>
    <t>Bicentenario de la Independencia</t>
  </si>
  <si>
    <t>015-204-00</t>
  </si>
  <si>
    <t>Toluca</t>
  </si>
  <si>
    <t>015-205-00</t>
  </si>
  <si>
    <t>Ecatepec de Morelos</t>
  </si>
  <si>
    <t>015-206-00</t>
  </si>
  <si>
    <t>Valle de Aragón</t>
  </si>
  <si>
    <t>015-207-00</t>
  </si>
  <si>
    <t>Satélite Naucalpan</t>
  </si>
  <si>
    <t>015-208-00</t>
  </si>
  <si>
    <t>Tlalnepantla</t>
  </si>
  <si>
    <t>015-210-00</t>
  </si>
  <si>
    <t>Texcoco de Mora</t>
  </si>
  <si>
    <t>015-210-02</t>
  </si>
  <si>
    <t xml:space="preserve">Chalco de Díaz Covarrubias </t>
  </si>
  <si>
    <t>015-211-00</t>
  </si>
  <si>
    <t>Xalostoc</t>
  </si>
  <si>
    <t>015-213-00</t>
  </si>
  <si>
    <t>Nueva Oxtotitlán</t>
  </si>
  <si>
    <t>015-213-02</t>
  </si>
  <si>
    <t xml:space="preserve">Atlacomulco de Fabela </t>
  </si>
  <si>
    <t>015-213-12</t>
  </si>
  <si>
    <t xml:space="preserve">Tejupilco de Hidalgo </t>
  </si>
  <si>
    <t>015-214-00</t>
  </si>
  <si>
    <t>Pantitlán</t>
  </si>
  <si>
    <t>015-216-00</t>
  </si>
  <si>
    <t>Cuautitlán Izcalli</t>
  </si>
  <si>
    <t>Michoacán</t>
  </si>
  <si>
    <t>044-203-00</t>
  </si>
  <si>
    <t>Morelia</t>
  </si>
  <si>
    <t>016-205-00</t>
  </si>
  <si>
    <t>Uruapan del Progreso</t>
  </si>
  <si>
    <t>016-206-00</t>
  </si>
  <si>
    <t>Apatzingán de la Constitución</t>
  </si>
  <si>
    <t>016-207-00</t>
  </si>
  <si>
    <t xml:space="preserve">La Piedad de Cabadas </t>
  </si>
  <si>
    <t>016-208-00</t>
  </si>
  <si>
    <t>Zitácuaro</t>
  </si>
  <si>
    <t>016-209-00</t>
  </si>
  <si>
    <t>Zamora</t>
  </si>
  <si>
    <t>016-210-00</t>
  </si>
  <si>
    <t>Pátzcuaro</t>
  </si>
  <si>
    <t>016-211-00</t>
  </si>
  <si>
    <t>Sahuayo</t>
  </si>
  <si>
    <t>016-211-01</t>
  </si>
  <si>
    <t>Jiquilpan de Juárez</t>
  </si>
  <si>
    <t>016-212-00</t>
  </si>
  <si>
    <t>"R. Flores Magón", Lázaro Cárdenas</t>
  </si>
  <si>
    <t>016-213-00</t>
  </si>
  <si>
    <t>Zacapu</t>
  </si>
  <si>
    <t>016-214-00</t>
  </si>
  <si>
    <t>043-203-00</t>
  </si>
  <si>
    <t>"Centenario de la Revolución Mexicana"</t>
  </si>
  <si>
    <t>017-205-00</t>
  </si>
  <si>
    <t>"Dr. Rafael Barba Ocampo", Cuautla</t>
  </si>
  <si>
    <t>017-205-01</t>
  </si>
  <si>
    <t>Jonacatepec</t>
  </si>
  <si>
    <t>017-205-05</t>
  </si>
  <si>
    <t>Yautepec</t>
  </si>
  <si>
    <t>017-205-06</t>
  </si>
  <si>
    <t>CAF</t>
  </si>
  <si>
    <t>Yecapixtla</t>
  </si>
  <si>
    <t>017-206-00</t>
  </si>
  <si>
    <t xml:space="preserve">Cuernavaca </t>
  </si>
  <si>
    <t>017-208-00</t>
  </si>
  <si>
    <t>Jojutla de Juárez</t>
  </si>
  <si>
    <t>Nayarit</t>
  </si>
  <si>
    <t>018-204-00</t>
  </si>
  <si>
    <t>"Dr. Aquiles Calles Ramírez", Tepic</t>
  </si>
  <si>
    <t>018-205-00</t>
  </si>
  <si>
    <t xml:space="preserve">Acaponeta </t>
  </si>
  <si>
    <t>018-206-00</t>
  </si>
  <si>
    <t>"Dr. Joaquín Cánovas Puchades",Tepic</t>
  </si>
  <si>
    <t>Nuevo León</t>
  </si>
  <si>
    <t>035-203-00</t>
  </si>
  <si>
    <t>Monterrey</t>
  </si>
  <si>
    <t>019-204-00</t>
  </si>
  <si>
    <t>Constitución</t>
  </si>
  <si>
    <t>019-204-04</t>
  </si>
  <si>
    <t>Cadereyta de Jiménez</t>
  </si>
  <si>
    <t>019-204-07</t>
  </si>
  <si>
    <t>Dr. Arroyo</t>
  </si>
  <si>
    <t>019-204-16</t>
  </si>
  <si>
    <t>Montemorelos</t>
  </si>
  <si>
    <t>019-204-19</t>
  </si>
  <si>
    <t>Sabinas Hidalgo</t>
  </si>
  <si>
    <t>019-205-00</t>
  </si>
  <si>
    <t>Linares</t>
  </si>
  <si>
    <t>019-206-00</t>
  </si>
  <si>
    <t>Guadalupe Col. de Maestros</t>
  </si>
  <si>
    <t>019-208-00</t>
  </si>
  <si>
    <t>Escobedo</t>
  </si>
  <si>
    <t>Oaxaca</t>
  </si>
  <si>
    <t>039-203-00</t>
  </si>
  <si>
    <t>"Presidente Benito Juárez", Oax.</t>
  </si>
  <si>
    <t>020-204-00</t>
  </si>
  <si>
    <t>Salina Cruz</t>
  </si>
  <si>
    <t>020-204-02</t>
  </si>
  <si>
    <t>Juchitán de Zaragoza</t>
  </si>
  <si>
    <t>020-205-00</t>
  </si>
  <si>
    <t>Tehuantepec</t>
  </si>
  <si>
    <t>020-206-00</t>
  </si>
  <si>
    <t>Tuxtepec</t>
  </si>
  <si>
    <t>020-207-00</t>
  </si>
  <si>
    <t>Huajuapan de León</t>
  </si>
  <si>
    <t>020-207-07</t>
  </si>
  <si>
    <t xml:space="preserve">Tlaxiaco </t>
  </si>
  <si>
    <t>020-208-00</t>
  </si>
  <si>
    <t xml:space="preserve">Puerto Escondido </t>
  </si>
  <si>
    <t>020-209-00</t>
  </si>
  <si>
    <t xml:space="preserve">Oaxaca </t>
  </si>
  <si>
    <t>020-210-00</t>
  </si>
  <si>
    <t>Pinotepa Nacional</t>
  </si>
  <si>
    <t>Puebla</t>
  </si>
  <si>
    <t>036-203-00</t>
  </si>
  <si>
    <t>Puebla, Pue.</t>
  </si>
  <si>
    <t>021-205-00</t>
  </si>
  <si>
    <t>Acatlán de Osorio</t>
  </si>
  <si>
    <t>021-206-00</t>
  </si>
  <si>
    <t>Atlixco</t>
  </si>
  <si>
    <t>021-207-00</t>
  </si>
  <si>
    <t>Huauchinango</t>
  </si>
  <si>
    <t>021-207-02</t>
  </si>
  <si>
    <t>Xicotepec de Juárez</t>
  </si>
  <si>
    <t>021-208-00</t>
  </si>
  <si>
    <t>Tehuacán</t>
  </si>
  <si>
    <t>021-209-00</t>
  </si>
  <si>
    <t>San Martín Texmelucan</t>
  </si>
  <si>
    <t>021-209-01</t>
  </si>
  <si>
    <t>Huejotzingo</t>
  </si>
  <si>
    <t>021-210-00</t>
  </si>
  <si>
    <t>Teziutlán</t>
  </si>
  <si>
    <t>021-214-00</t>
  </si>
  <si>
    <t>021-214-07</t>
  </si>
  <si>
    <t>Tecamachalco</t>
  </si>
  <si>
    <t>021-214-12</t>
  </si>
  <si>
    <t>Cholula</t>
  </si>
  <si>
    <t>Querétaro</t>
  </si>
  <si>
    <t>022-206-00</t>
  </si>
  <si>
    <t xml:space="preserve">Querétaro </t>
  </si>
  <si>
    <t>022-205-00</t>
  </si>
  <si>
    <t>022-205-15</t>
  </si>
  <si>
    <t xml:space="preserve">San Juan del Río  </t>
  </si>
  <si>
    <t>Quintana Roo</t>
  </si>
  <si>
    <t>023-204-00</t>
  </si>
  <si>
    <t>Chetumal</t>
  </si>
  <si>
    <t>023-204-01</t>
  </si>
  <si>
    <t>Felipe Carrillo Puerto</t>
  </si>
  <si>
    <t>023-205-00</t>
  </si>
  <si>
    <t>Cd. Cancún</t>
  </si>
  <si>
    <t>023-206-00</t>
  </si>
  <si>
    <t xml:space="preserve">Cozumel </t>
  </si>
  <si>
    <t>023-207-00</t>
  </si>
  <si>
    <t>San Luis Potosí</t>
  </si>
  <si>
    <t>024-204-00</t>
  </si>
  <si>
    <t>San Luis Potosí, S.L.P.</t>
  </si>
  <si>
    <t>024-205-00</t>
  </si>
  <si>
    <t>Cd. Valles</t>
  </si>
  <si>
    <t>024-206-00</t>
  </si>
  <si>
    <t>"Dr. Pedro Bárcena Hiriart", S.L.P.</t>
  </si>
  <si>
    <t>024-207-00</t>
  </si>
  <si>
    <t>Matehuala</t>
  </si>
  <si>
    <t>024-208-00</t>
  </si>
  <si>
    <t>Tamazunchale</t>
  </si>
  <si>
    <t>024-209-00</t>
  </si>
  <si>
    <t>Ríoverde</t>
  </si>
  <si>
    <t>Sinaloa</t>
  </si>
  <si>
    <t>033-203-00</t>
  </si>
  <si>
    <t>"Dr. M.Cardenas de la Vega",Culiacán</t>
  </si>
  <si>
    <t>025-204-00</t>
  </si>
  <si>
    <t>Mazatlán</t>
  </si>
  <si>
    <t>025-204-03</t>
  </si>
  <si>
    <t>El Rosario</t>
  </si>
  <si>
    <t>025-204-04</t>
  </si>
  <si>
    <t>Escuinapa</t>
  </si>
  <si>
    <t>025-205-00</t>
  </si>
  <si>
    <t>Los Mochis</t>
  </si>
  <si>
    <t>025-205-06</t>
  </si>
  <si>
    <t>El Fuerte</t>
  </si>
  <si>
    <t>025-205-08</t>
  </si>
  <si>
    <t xml:space="preserve">Guasave </t>
  </si>
  <si>
    <t>025-205-13</t>
  </si>
  <si>
    <t>Sinaloa de Leyva</t>
  </si>
  <si>
    <t>025-206-00</t>
  </si>
  <si>
    <t xml:space="preserve">Culiacán </t>
  </si>
  <si>
    <t>025-206-05</t>
  </si>
  <si>
    <t xml:space="preserve">Guamúchil </t>
  </si>
  <si>
    <t>025-206-06</t>
  </si>
  <si>
    <t>Estación La Cruz</t>
  </si>
  <si>
    <t>025-206-08</t>
  </si>
  <si>
    <t>Navolato</t>
  </si>
  <si>
    <t>Sonora</t>
  </si>
  <si>
    <t>026-204-00</t>
  </si>
  <si>
    <t>"Dr. Fernando Ocaranza", Hermosillo</t>
  </si>
  <si>
    <t>026-205-00</t>
  </si>
  <si>
    <t>Cd. Obregón</t>
  </si>
  <si>
    <t>026-206-00</t>
  </si>
  <si>
    <t>Navojoa</t>
  </si>
  <si>
    <t>026-208-00</t>
  </si>
  <si>
    <t>Guaymas</t>
  </si>
  <si>
    <t>026-211-00</t>
  </si>
  <si>
    <t>San Luís Río Colorado</t>
  </si>
  <si>
    <t>026-212-00</t>
  </si>
  <si>
    <t>Hermosillo</t>
  </si>
  <si>
    <t>026-215-00</t>
  </si>
  <si>
    <t>Nogales</t>
  </si>
  <si>
    <t>Tabasco</t>
  </si>
  <si>
    <t>027-204-00</t>
  </si>
  <si>
    <t>"Dr. D. Gurria Urgell", Villahermosa</t>
  </si>
  <si>
    <t>027-205-00</t>
  </si>
  <si>
    <t>Cárdenas</t>
  </si>
  <si>
    <t>027-206-00</t>
  </si>
  <si>
    <t xml:space="preserve">"Casablanca", Villahermosa </t>
  </si>
  <si>
    <t>Tamaulipas</t>
  </si>
  <si>
    <t>028-204-00</t>
  </si>
  <si>
    <t>Cd. Victoria</t>
  </si>
  <si>
    <t>028-205-00</t>
  </si>
  <si>
    <t>Tampico</t>
  </si>
  <si>
    <t>028-206-00</t>
  </si>
  <si>
    <t>"Dr. Baudelio Villanueva", Reynosa</t>
  </si>
  <si>
    <t>028-207-00</t>
  </si>
  <si>
    <t>"Dr. Manuel F. Rodriguez", Matamoros</t>
  </si>
  <si>
    <t>028-208-00</t>
  </si>
  <si>
    <t>"Agosto 12", Nuevo Laredo</t>
  </si>
  <si>
    <t>028-209-00</t>
  </si>
  <si>
    <t>Río Bravo</t>
  </si>
  <si>
    <t>028-210-00</t>
  </si>
  <si>
    <t>Cd. Mante</t>
  </si>
  <si>
    <t>028-211-00</t>
  </si>
  <si>
    <t>028-214-00</t>
  </si>
  <si>
    <t>Tlaxcala</t>
  </si>
  <si>
    <t>029-204-00</t>
  </si>
  <si>
    <t>Tlaxcala, Tlax.</t>
  </si>
  <si>
    <t>029-204-01</t>
  </si>
  <si>
    <t>Apizaco</t>
  </si>
  <si>
    <t>029-204-02</t>
  </si>
  <si>
    <t>Calpulalpan</t>
  </si>
  <si>
    <t>029-204-03</t>
  </si>
  <si>
    <t>Huamantla</t>
  </si>
  <si>
    <t>029-204-04</t>
  </si>
  <si>
    <t>Zacatelco</t>
  </si>
  <si>
    <t>Veracruz</t>
  </si>
  <si>
    <t>045-203-00</t>
  </si>
  <si>
    <t>Veracruz, Ver.</t>
  </si>
  <si>
    <t>030-204-00</t>
  </si>
  <si>
    <t>Xalapa</t>
  </si>
  <si>
    <t>030-206-00</t>
  </si>
  <si>
    <t xml:space="preserve">Córdoba </t>
  </si>
  <si>
    <t>030-206-05</t>
  </si>
  <si>
    <t>Tierra Blanca</t>
  </si>
  <si>
    <t>030-207-00</t>
  </si>
  <si>
    <t>Orizaba</t>
  </si>
  <si>
    <t>030-208-00</t>
  </si>
  <si>
    <t>Tuxpan</t>
  </si>
  <si>
    <t>030-208-08</t>
  </si>
  <si>
    <t xml:space="preserve">Cerro Azul </t>
  </si>
  <si>
    <t>030-208-09</t>
  </si>
  <si>
    <t>Naranjos</t>
  </si>
  <si>
    <t>030-208-11</t>
  </si>
  <si>
    <t>Pánuco</t>
  </si>
  <si>
    <t>030-209-00</t>
  </si>
  <si>
    <t>Poza Rica de Hidalgo</t>
  </si>
  <si>
    <t>030-209-11</t>
  </si>
  <si>
    <t>Cosamaloapan de Carpio</t>
  </si>
  <si>
    <t>030-210-00</t>
  </si>
  <si>
    <t>Coatzacoalcos</t>
  </si>
  <si>
    <t>030-213-00</t>
  </si>
  <si>
    <t>San Andrés Tuxtla</t>
  </si>
  <si>
    <t>030-214-00</t>
  </si>
  <si>
    <t xml:space="preserve">Minatitlán  </t>
  </si>
  <si>
    <t>030-216-00</t>
  </si>
  <si>
    <t>Martínez de la Torre</t>
  </si>
  <si>
    <t>030-220-00</t>
  </si>
  <si>
    <t>Acayucán</t>
  </si>
  <si>
    <t>030-223-00</t>
  </si>
  <si>
    <t>Heroica de Veracruz (Cóyol)</t>
  </si>
  <si>
    <t>Yucatán</t>
  </si>
  <si>
    <t>038-203-00</t>
  </si>
  <si>
    <t>Mérida</t>
  </si>
  <si>
    <t>031-201-00</t>
  </si>
  <si>
    <t>Mérida (Col. Lindavista)</t>
  </si>
  <si>
    <t>031-201-02</t>
  </si>
  <si>
    <t>Progreso</t>
  </si>
  <si>
    <t>031-201-06</t>
  </si>
  <si>
    <t>Maxcanú</t>
  </si>
  <si>
    <t>031-201-07</t>
  </si>
  <si>
    <t>Motul de Felipe Carrillo Puerto</t>
  </si>
  <si>
    <t>031-201-11</t>
  </si>
  <si>
    <t xml:space="preserve">Tekax de Álvaro Obregón </t>
  </si>
  <si>
    <t>031-201-12</t>
  </si>
  <si>
    <t>Ticul</t>
  </si>
  <si>
    <t>031-201-13</t>
  </si>
  <si>
    <t>Tizimín</t>
  </si>
  <si>
    <t>031-201-15</t>
  </si>
  <si>
    <t xml:space="preserve">Valladolid </t>
  </si>
  <si>
    <t>031-204-00</t>
  </si>
  <si>
    <t>Zacatecas</t>
  </si>
  <si>
    <t>032-204-00</t>
  </si>
  <si>
    <t>Zacatecas, Zac.</t>
  </si>
  <si>
    <t>032-204-10</t>
  </si>
  <si>
    <t xml:space="preserve">Jérez </t>
  </si>
  <si>
    <t>032-204-13</t>
  </si>
  <si>
    <t>032-205-00</t>
  </si>
  <si>
    <t>Fresnillo</t>
  </si>
  <si>
    <t>032-206-00</t>
  </si>
  <si>
    <t>Anuario Estadístico 2018</t>
  </si>
  <si>
    <t>14.2 Capacidad Instalada por Unidad Médica
(segunda parte)</t>
  </si>
  <si>
    <t>091-221-00</t>
  </si>
  <si>
    <t>Neuropsiquiatría</t>
  </si>
  <si>
    <t>016-210-08</t>
  </si>
  <si>
    <t xml:space="preserve">Huetamo de Nuñez </t>
  </si>
  <si>
    <t>020-204-01</t>
  </si>
  <si>
    <t>Cd. Ixtepec</t>
  </si>
  <si>
    <t xml:space="preserve"> Mastógrafo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</si>
</sst>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_);\(#,##0.0\)"/>
    <numFmt numFmtId="165" formatCode="#,##0_);\(#,##0\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ontserrat"/>
    </font>
    <font>
      <sz val="12"/>
      <color rgb="FF000000"/>
      <name val="Montserrat"/>
    </font>
    <font>
      <b/>
      <sz val="12"/>
      <name val="Montserrat"/>
    </font>
    <font>
      <b/>
      <sz val="14"/>
      <name val="Montserrat"/>
    </font>
    <font>
      <sz val="11"/>
      <name val="Montserrat"/>
    </font>
    <font>
      <sz val="12"/>
      <name val="Montserrat"/>
    </font>
    <font>
      <b/>
      <sz val="11"/>
      <name val="Montserrat"/>
    </font>
    <font>
      <b/>
      <sz val="11"/>
      <color theme="1"/>
      <name val="Montserrat"/>
    </font>
    <font>
      <sz val="12"/>
      <color theme="1"/>
      <name val="Montserrat"/>
    </font>
    <font>
      <sz val="11"/>
      <color theme="1"/>
      <name val="Montserra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1" fontId="8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1" fontId="9" fillId="0" borderId="0" xfId="0" applyNumberFormat="1" applyFont="1" applyFill="1" applyBorder="1" applyAlignment="1">
      <alignment horizontal="left"/>
    </xf>
    <xf numFmtId="1" fontId="10" fillId="0" borderId="0" xfId="3" applyNumberFormat="1" applyFont="1" applyFill="1" applyBorder="1" applyAlignment="1">
      <alignment horizontal="right"/>
    </xf>
    <xf numFmtId="1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right"/>
    </xf>
    <xf numFmtId="0" fontId="9" fillId="0" borderId="0" xfId="5" applyFont="1" applyFill="1" applyBorder="1" applyAlignment="1">
      <alignment horizontal="left"/>
    </xf>
    <xf numFmtId="0" fontId="9" fillId="0" borderId="0" xfId="5" applyFont="1" applyFill="1" applyBorder="1" applyAlignment="1">
      <alignment horizontal="right"/>
    </xf>
    <xf numFmtId="0" fontId="7" fillId="0" borderId="0" xfId="5" applyFont="1" applyFill="1" applyBorder="1" applyAlignment="1">
      <alignment horizontal="left"/>
    </xf>
    <xf numFmtId="0" fontId="7" fillId="0" borderId="0" xfId="5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right"/>
    </xf>
    <xf numFmtId="1" fontId="7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left" vertical="center"/>
    </xf>
    <xf numFmtId="1" fontId="8" fillId="0" borderId="0" xfId="2" applyNumberFormat="1" applyFont="1" applyFill="1" applyBorder="1" applyAlignment="1">
      <alignment horizontal="right" vertical="center"/>
    </xf>
    <xf numFmtId="1" fontId="8" fillId="0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horizontal="right" vertical="center"/>
    </xf>
    <xf numFmtId="1" fontId="11" fillId="0" borderId="0" xfId="2" applyNumberFormat="1" applyFont="1" applyFill="1" applyBorder="1" applyAlignment="1">
      <alignment vertical="center"/>
    </xf>
    <xf numFmtId="1" fontId="8" fillId="0" borderId="0" xfId="0" applyNumberFormat="1" applyFont="1" applyFill="1" applyBorder="1" applyAlignment="1">
      <alignment vertical="center"/>
    </xf>
    <xf numFmtId="1" fontId="8" fillId="0" borderId="0" xfId="2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1" fontId="9" fillId="0" borderId="0" xfId="5" applyNumberFormat="1" applyFont="1" applyFill="1" applyBorder="1" applyAlignment="1">
      <alignment horizontal="right"/>
    </xf>
    <xf numFmtId="1" fontId="12" fillId="0" borderId="0" xfId="2" applyNumberFormat="1" applyFont="1" applyFill="1" applyBorder="1" applyAlignment="1"/>
    <xf numFmtId="1" fontId="7" fillId="0" borderId="0" xfId="2" applyNumberFormat="1" applyFont="1" applyFill="1" applyBorder="1" applyAlignment="1"/>
    <xf numFmtId="1" fontId="7" fillId="0" borderId="0" xfId="2" applyNumberFormat="1" applyFont="1" applyFill="1" applyBorder="1" applyAlignment="1">
      <alignment horizontal="right"/>
    </xf>
    <xf numFmtId="1" fontId="12" fillId="0" borderId="0" xfId="2" applyNumberFormat="1" applyFont="1" applyFill="1" applyBorder="1" applyAlignment="1">
      <alignment horizontal="right"/>
    </xf>
    <xf numFmtId="1" fontId="12" fillId="0" borderId="0" xfId="2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vertical="center"/>
    </xf>
    <xf numFmtId="1" fontId="7" fillId="0" borderId="0" xfId="2" applyNumberFormat="1" applyFont="1" applyFill="1" applyBorder="1" applyAlignment="1">
      <alignment horizontal="right" vertical="center"/>
    </xf>
    <xf numFmtId="1" fontId="7" fillId="0" borderId="0" xfId="2" applyNumberFormat="1" applyFont="1" applyFill="1" applyBorder="1" applyAlignment="1">
      <alignment vertical="center"/>
    </xf>
    <xf numFmtId="1" fontId="12" fillId="0" borderId="0" xfId="2" applyNumberFormat="1" applyFont="1" applyFill="1" applyBorder="1" applyAlignment="1">
      <alignment vertical="center"/>
    </xf>
    <xf numFmtId="1" fontId="7" fillId="0" borderId="0" xfId="1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1" fontId="7" fillId="0" borderId="0" xfId="1" applyNumberFormat="1" applyFont="1" applyFill="1" applyBorder="1" applyAlignment="1">
      <alignment horizontal="right"/>
    </xf>
    <xf numFmtId="0" fontId="7" fillId="0" borderId="0" xfId="5" applyFont="1" applyFill="1" applyBorder="1" applyAlignment="1">
      <alignment horizontal="right" vertical="center"/>
    </xf>
    <xf numFmtId="1" fontId="7" fillId="0" borderId="0" xfId="1" applyNumberFormat="1" applyFont="1" applyFill="1" applyBorder="1" applyAlignment="1">
      <alignment horizontal="right" vertical="center"/>
    </xf>
    <xf numFmtId="1" fontId="7" fillId="0" borderId="6" xfId="0" applyNumberFormat="1" applyFont="1" applyFill="1" applyBorder="1" applyAlignment="1">
      <alignment horizontal="left"/>
    </xf>
    <xf numFmtId="1" fontId="7" fillId="0" borderId="6" xfId="0" applyNumberFormat="1" applyFont="1" applyFill="1" applyBorder="1" applyAlignment="1">
      <alignment horizontal="right"/>
    </xf>
    <xf numFmtId="1" fontId="9" fillId="0" borderId="0" xfId="1" applyNumberFormat="1" applyFont="1" applyFill="1" applyBorder="1" applyAlignment="1">
      <alignment horizontal="left"/>
    </xf>
    <xf numFmtId="0" fontId="9" fillId="0" borderId="0" xfId="5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 applyProtection="1">
      <alignment vertical="center"/>
    </xf>
    <xf numFmtId="165" fontId="5" fillId="0" borderId="0" xfId="0" applyNumberFormat="1" applyFont="1" applyFill="1" applyAlignment="1" applyProtection="1">
      <alignment horizontal="center" vertical="center"/>
    </xf>
    <xf numFmtId="0" fontId="10" fillId="0" borderId="0" xfId="2" applyFont="1" applyFill="1" applyBorder="1" applyAlignment="1">
      <alignment horizontal="left"/>
    </xf>
    <xf numFmtId="0" fontId="10" fillId="0" borderId="0" xfId="3" applyFont="1" applyFill="1" applyBorder="1" applyAlignment="1">
      <alignment horizontal="left"/>
    </xf>
    <xf numFmtId="1" fontId="8" fillId="0" borderId="2" xfId="1" applyNumberFormat="1" applyFont="1" applyFill="1" applyBorder="1" applyAlignment="1">
      <alignment horizontal="center" vertical="center"/>
    </xf>
    <xf numFmtId="1" fontId="8" fillId="0" borderId="3" xfId="1" applyNumberFormat="1" applyFont="1" applyFill="1" applyBorder="1" applyAlignment="1">
      <alignment horizontal="center" vertical="center"/>
    </xf>
    <xf numFmtId="1" fontId="8" fillId="0" borderId="4" xfId="1" applyNumberFormat="1" applyFont="1" applyFill="1" applyBorder="1" applyAlignment="1">
      <alignment horizontal="center" vertical="center"/>
    </xf>
    <xf numFmtId="1" fontId="8" fillId="0" borderId="5" xfId="1" applyNumberFormat="1" applyFont="1" applyFill="1" applyBorder="1" applyAlignment="1">
      <alignment horizontal="center" vertical="center"/>
    </xf>
    <xf numFmtId="1" fontId="8" fillId="0" borderId="6" xfId="1" applyNumberFormat="1" applyFont="1" applyFill="1" applyBorder="1" applyAlignment="1">
      <alignment horizontal="center" vertical="center"/>
    </xf>
    <xf numFmtId="1" fontId="8" fillId="0" borderId="7" xfId="1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1" fontId="8" fillId="0" borderId="1" xfId="1" applyNumberFormat="1" applyFont="1" applyFill="1" applyBorder="1" applyAlignment="1">
      <alignment horizontal="center" vertical="center"/>
    </xf>
  </cellXfs>
  <cellStyles count="6">
    <cellStyle name="Millares 2" xfId="4"/>
    <cellStyle name="Normal" xfId="0" builtinId="0"/>
    <cellStyle name="Normal 2" xfId="1"/>
    <cellStyle name="Normal 2 2 2" xfId="2"/>
    <cellStyle name="Normal 3" xfId="3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0" y="702754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0" y="702754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0" y="702754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154782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0" y="702754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147637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0" y="7027545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0" y="702754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138112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0" y="702754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138113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0" y="702754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0" y="702754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0" y="702754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154782</xdr:rowOff>
    </xdr:to>
    <xdr:sp macro="" textlink="">
      <xdr:nvSpPr>
        <xdr:cNvPr id="12" name="Text Box 6"/>
        <xdr:cNvSpPr txBox="1">
          <a:spLocks noChangeArrowheads="1"/>
        </xdr:cNvSpPr>
      </xdr:nvSpPr>
      <xdr:spPr bwMode="auto">
        <a:xfrm>
          <a:off x="0" y="70275450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0" y="702754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185737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0" y="702754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195443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0" y="70275450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16" name="Text Box 6"/>
        <xdr:cNvSpPr txBox="1">
          <a:spLocks noChangeArrowheads="1"/>
        </xdr:cNvSpPr>
      </xdr:nvSpPr>
      <xdr:spPr bwMode="auto">
        <a:xfrm>
          <a:off x="0" y="702754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176212</xdr:rowOff>
    </xdr:to>
    <xdr:sp macro="" textlink="">
      <xdr:nvSpPr>
        <xdr:cNvPr id="17" name="Text Box 6"/>
        <xdr:cNvSpPr txBox="1">
          <a:spLocks noChangeArrowheads="1"/>
        </xdr:cNvSpPr>
      </xdr:nvSpPr>
      <xdr:spPr bwMode="auto">
        <a:xfrm>
          <a:off x="0" y="702754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18" name="Text Box 6"/>
        <xdr:cNvSpPr txBox="1">
          <a:spLocks noChangeArrowheads="1"/>
        </xdr:cNvSpPr>
      </xdr:nvSpPr>
      <xdr:spPr bwMode="auto">
        <a:xfrm>
          <a:off x="0" y="702754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0" y="702754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20" name="Text Box 6"/>
        <xdr:cNvSpPr txBox="1">
          <a:spLocks noChangeArrowheads="1"/>
        </xdr:cNvSpPr>
      </xdr:nvSpPr>
      <xdr:spPr bwMode="auto">
        <a:xfrm>
          <a:off x="0" y="574357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0" y="574357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166687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0" y="574357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0" y="5743575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138112</xdr:rowOff>
    </xdr:to>
    <xdr:sp macro="" textlink="">
      <xdr:nvSpPr>
        <xdr:cNvPr id="24" name="Text Box 6"/>
        <xdr:cNvSpPr txBox="1">
          <a:spLocks noChangeArrowheads="1"/>
        </xdr:cNvSpPr>
      </xdr:nvSpPr>
      <xdr:spPr bwMode="auto">
        <a:xfrm>
          <a:off x="0" y="5743575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138113</xdr:rowOff>
    </xdr:to>
    <xdr:sp macro="" textlink="">
      <xdr:nvSpPr>
        <xdr:cNvPr id="25" name="Text Box 6"/>
        <xdr:cNvSpPr txBox="1">
          <a:spLocks noChangeArrowheads="1"/>
        </xdr:cNvSpPr>
      </xdr:nvSpPr>
      <xdr:spPr bwMode="auto">
        <a:xfrm>
          <a:off x="0" y="5743575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0" y="574357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27" name="Text Box 6"/>
        <xdr:cNvSpPr txBox="1">
          <a:spLocks noChangeArrowheads="1"/>
        </xdr:cNvSpPr>
      </xdr:nvSpPr>
      <xdr:spPr bwMode="auto">
        <a:xfrm>
          <a:off x="0" y="5743575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28" name="Text Box 6"/>
        <xdr:cNvSpPr txBox="1">
          <a:spLocks noChangeArrowheads="1"/>
        </xdr:cNvSpPr>
      </xdr:nvSpPr>
      <xdr:spPr bwMode="auto">
        <a:xfrm>
          <a:off x="0" y="5743575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166687</xdr:rowOff>
    </xdr:to>
    <xdr:sp macro="" textlink="">
      <xdr:nvSpPr>
        <xdr:cNvPr id="29" name="Text Box 6"/>
        <xdr:cNvSpPr txBox="1">
          <a:spLocks noChangeArrowheads="1"/>
        </xdr:cNvSpPr>
      </xdr:nvSpPr>
      <xdr:spPr bwMode="auto">
        <a:xfrm>
          <a:off x="0" y="5743575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0" name="Text Box 6"/>
        <xdr:cNvSpPr txBox="1">
          <a:spLocks noChangeArrowheads="1"/>
        </xdr:cNvSpPr>
      </xdr:nvSpPr>
      <xdr:spPr bwMode="auto">
        <a:xfrm>
          <a:off x="0" y="574357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185737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0" y="5743575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202406</xdr:rowOff>
    </xdr:to>
    <xdr:sp macro="" textlink="">
      <xdr:nvSpPr>
        <xdr:cNvPr id="32" name="Text Box 6"/>
        <xdr:cNvSpPr txBox="1">
          <a:spLocks noChangeArrowheads="1"/>
        </xdr:cNvSpPr>
      </xdr:nvSpPr>
      <xdr:spPr bwMode="auto">
        <a:xfrm>
          <a:off x="0" y="57435750"/>
          <a:ext cx="238125" cy="202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33" name="Text Box 6"/>
        <xdr:cNvSpPr txBox="1">
          <a:spLocks noChangeArrowheads="1"/>
        </xdr:cNvSpPr>
      </xdr:nvSpPr>
      <xdr:spPr bwMode="auto">
        <a:xfrm>
          <a:off x="0" y="5743575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176212</xdr:rowOff>
    </xdr:to>
    <xdr:sp macro="" textlink="">
      <xdr:nvSpPr>
        <xdr:cNvPr id="34" name="Text Box 6"/>
        <xdr:cNvSpPr txBox="1">
          <a:spLocks noChangeArrowheads="1"/>
        </xdr:cNvSpPr>
      </xdr:nvSpPr>
      <xdr:spPr bwMode="auto">
        <a:xfrm>
          <a:off x="0" y="5743575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0" y="574357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0" y="5743575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202406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0" y="16935450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195443</xdr:rowOff>
    </xdr:to>
    <xdr:sp macro="" textlink="">
      <xdr:nvSpPr>
        <xdr:cNvPr id="50" name="Text Box 6"/>
        <xdr:cNvSpPr txBox="1">
          <a:spLocks noChangeArrowheads="1"/>
        </xdr:cNvSpPr>
      </xdr:nvSpPr>
      <xdr:spPr bwMode="auto">
        <a:xfrm>
          <a:off x="0" y="19507200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202406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11906" y="57435750"/>
          <a:ext cx="238125" cy="202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69" name="Text Box 6"/>
        <xdr:cNvSpPr txBox="1">
          <a:spLocks noChangeArrowheads="1"/>
        </xdr:cNvSpPr>
      </xdr:nvSpPr>
      <xdr:spPr bwMode="auto">
        <a:xfrm>
          <a:off x="0" y="651129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142875</xdr:rowOff>
    </xdr:to>
    <xdr:sp macro="" textlink="">
      <xdr:nvSpPr>
        <xdr:cNvPr id="70" name="Text Box 6"/>
        <xdr:cNvSpPr txBox="1">
          <a:spLocks noChangeArrowheads="1"/>
        </xdr:cNvSpPr>
      </xdr:nvSpPr>
      <xdr:spPr bwMode="auto">
        <a:xfrm>
          <a:off x="0" y="6511290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180975</xdr:rowOff>
    </xdr:to>
    <xdr:sp macro="" textlink="">
      <xdr:nvSpPr>
        <xdr:cNvPr id="71" name="Text Box 6"/>
        <xdr:cNvSpPr txBox="1">
          <a:spLocks noChangeArrowheads="1"/>
        </xdr:cNvSpPr>
      </xdr:nvSpPr>
      <xdr:spPr bwMode="auto">
        <a:xfrm>
          <a:off x="0" y="6511290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154781</xdr:rowOff>
    </xdr:to>
    <xdr:sp macro="" textlink="">
      <xdr:nvSpPr>
        <xdr:cNvPr id="72" name="Text Box 6"/>
        <xdr:cNvSpPr txBox="1">
          <a:spLocks noChangeArrowheads="1"/>
        </xdr:cNvSpPr>
      </xdr:nvSpPr>
      <xdr:spPr bwMode="auto">
        <a:xfrm>
          <a:off x="0" y="65112900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142875</xdr:rowOff>
    </xdr:to>
    <xdr:sp macro="" textlink="">
      <xdr:nvSpPr>
        <xdr:cNvPr id="73" name="Text Box 6"/>
        <xdr:cNvSpPr txBox="1">
          <a:spLocks noChangeArrowheads="1"/>
        </xdr:cNvSpPr>
      </xdr:nvSpPr>
      <xdr:spPr bwMode="auto">
        <a:xfrm>
          <a:off x="0" y="65112900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0" y="65112900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133350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0" y="65112900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142875</xdr:rowOff>
    </xdr:to>
    <xdr:sp macro="" textlink="">
      <xdr:nvSpPr>
        <xdr:cNvPr id="76" name="Text Box 6"/>
        <xdr:cNvSpPr txBox="1">
          <a:spLocks noChangeArrowheads="1"/>
        </xdr:cNvSpPr>
      </xdr:nvSpPr>
      <xdr:spPr bwMode="auto">
        <a:xfrm>
          <a:off x="0" y="65112900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77" name="Text Box 6"/>
        <xdr:cNvSpPr txBox="1">
          <a:spLocks noChangeArrowheads="1"/>
        </xdr:cNvSpPr>
      </xdr:nvSpPr>
      <xdr:spPr bwMode="auto">
        <a:xfrm>
          <a:off x="0" y="651129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142875</xdr:rowOff>
    </xdr:to>
    <xdr:sp macro="" textlink="">
      <xdr:nvSpPr>
        <xdr:cNvPr id="78" name="Text Box 6"/>
        <xdr:cNvSpPr txBox="1">
          <a:spLocks noChangeArrowheads="1"/>
        </xdr:cNvSpPr>
      </xdr:nvSpPr>
      <xdr:spPr bwMode="auto">
        <a:xfrm>
          <a:off x="0" y="65112900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180975</xdr:rowOff>
    </xdr:to>
    <xdr:sp macro="" textlink="">
      <xdr:nvSpPr>
        <xdr:cNvPr id="79" name="Text Box 6"/>
        <xdr:cNvSpPr txBox="1">
          <a:spLocks noChangeArrowheads="1"/>
        </xdr:cNvSpPr>
      </xdr:nvSpPr>
      <xdr:spPr bwMode="auto">
        <a:xfrm>
          <a:off x="0" y="65112900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154781</xdr:rowOff>
    </xdr:to>
    <xdr:sp macro="" textlink="">
      <xdr:nvSpPr>
        <xdr:cNvPr id="80" name="Text Box 6"/>
        <xdr:cNvSpPr txBox="1">
          <a:spLocks noChangeArrowheads="1"/>
        </xdr:cNvSpPr>
      </xdr:nvSpPr>
      <xdr:spPr bwMode="auto">
        <a:xfrm>
          <a:off x="0" y="65112900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81" name="Text Box 6"/>
        <xdr:cNvSpPr txBox="1">
          <a:spLocks noChangeArrowheads="1"/>
        </xdr:cNvSpPr>
      </xdr:nvSpPr>
      <xdr:spPr bwMode="auto">
        <a:xfrm>
          <a:off x="0" y="651129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180975</xdr:rowOff>
    </xdr:to>
    <xdr:sp macro="" textlink="">
      <xdr:nvSpPr>
        <xdr:cNvPr id="82" name="Text Box 6"/>
        <xdr:cNvSpPr txBox="1">
          <a:spLocks noChangeArrowheads="1"/>
        </xdr:cNvSpPr>
      </xdr:nvSpPr>
      <xdr:spPr bwMode="auto">
        <a:xfrm>
          <a:off x="0" y="65112900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195443</xdr:rowOff>
    </xdr:to>
    <xdr:sp macro="" textlink="">
      <xdr:nvSpPr>
        <xdr:cNvPr id="83" name="Text Box 6"/>
        <xdr:cNvSpPr txBox="1">
          <a:spLocks noChangeArrowheads="1"/>
        </xdr:cNvSpPr>
      </xdr:nvSpPr>
      <xdr:spPr bwMode="auto">
        <a:xfrm>
          <a:off x="0" y="65112900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84" name="Text Box 6"/>
        <xdr:cNvSpPr txBox="1">
          <a:spLocks noChangeArrowheads="1"/>
        </xdr:cNvSpPr>
      </xdr:nvSpPr>
      <xdr:spPr bwMode="auto">
        <a:xfrm>
          <a:off x="0" y="65112900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171450</xdr:rowOff>
    </xdr:to>
    <xdr:sp macro="" textlink="">
      <xdr:nvSpPr>
        <xdr:cNvPr id="85" name="Text Box 6"/>
        <xdr:cNvSpPr txBox="1">
          <a:spLocks noChangeArrowheads="1"/>
        </xdr:cNvSpPr>
      </xdr:nvSpPr>
      <xdr:spPr bwMode="auto">
        <a:xfrm>
          <a:off x="0" y="65112900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86" name="Text Box 6"/>
        <xdr:cNvSpPr txBox="1">
          <a:spLocks noChangeArrowheads="1"/>
        </xdr:cNvSpPr>
      </xdr:nvSpPr>
      <xdr:spPr bwMode="auto">
        <a:xfrm>
          <a:off x="0" y="651129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0" y="65112900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102" name="Text Box 6"/>
        <xdr:cNvSpPr txBox="1">
          <a:spLocks noChangeArrowheads="1"/>
        </xdr:cNvSpPr>
      </xdr:nvSpPr>
      <xdr:spPr bwMode="auto">
        <a:xfrm>
          <a:off x="0" y="629697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47637"/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0" y="629697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76213"/>
    <xdr:sp macro="" textlink="">
      <xdr:nvSpPr>
        <xdr:cNvPr id="104" name="Text Box 6"/>
        <xdr:cNvSpPr txBox="1">
          <a:spLocks noChangeArrowheads="1"/>
        </xdr:cNvSpPr>
      </xdr:nvSpPr>
      <xdr:spPr bwMode="auto">
        <a:xfrm>
          <a:off x="0" y="629697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66687"/>
    <xdr:sp macro="" textlink="">
      <xdr:nvSpPr>
        <xdr:cNvPr id="105" name="Text Box 6"/>
        <xdr:cNvSpPr txBox="1">
          <a:spLocks noChangeArrowheads="1"/>
        </xdr:cNvSpPr>
      </xdr:nvSpPr>
      <xdr:spPr bwMode="auto">
        <a:xfrm>
          <a:off x="0" y="629697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47637"/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0" y="629697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23825"/>
    <xdr:sp macro="" textlink="">
      <xdr:nvSpPr>
        <xdr:cNvPr id="107" name="Text Box 6"/>
        <xdr:cNvSpPr txBox="1">
          <a:spLocks noChangeArrowheads="1"/>
        </xdr:cNvSpPr>
      </xdr:nvSpPr>
      <xdr:spPr bwMode="auto">
        <a:xfrm>
          <a:off x="0" y="629697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38112"/>
    <xdr:sp macro="" textlink="">
      <xdr:nvSpPr>
        <xdr:cNvPr id="108" name="Text Box 6"/>
        <xdr:cNvSpPr txBox="1">
          <a:spLocks noChangeArrowheads="1"/>
        </xdr:cNvSpPr>
      </xdr:nvSpPr>
      <xdr:spPr bwMode="auto">
        <a:xfrm>
          <a:off x="0" y="629697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38113"/>
    <xdr:sp macro="" textlink="">
      <xdr:nvSpPr>
        <xdr:cNvPr id="109" name="Text Box 6"/>
        <xdr:cNvSpPr txBox="1">
          <a:spLocks noChangeArrowheads="1"/>
        </xdr:cNvSpPr>
      </xdr:nvSpPr>
      <xdr:spPr bwMode="auto">
        <a:xfrm>
          <a:off x="0" y="629697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110" name="Text Box 6"/>
        <xdr:cNvSpPr txBox="1">
          <a:spLocks noChangeArrowheads="1"/>
        </xdr:cNvSpPr>
      </xdr:nvSpPr>
      <xdr:spPr bwMode="auto">
        <a:xfrm>
          <a:off x="0" y="629697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47637"/>
    <xdr:sp macro="" textlink="">
      <xdr:nvSpPr>
        <xdr:cNvPr id="111" name="Text Box 6"/>
        <xdr:cNvSpPr txBox="1">
          <a:spLocks noChangeArrowheads="1"/>
        </xdr:cNvSpPr>
      </xdr:nvSpPr>
      <xdr:spPr bwMode="auto">
        <a:xfrm>
          <a:off x="0" y="629697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76213"/>
    <xdr:sp macro="" textlink="">
      <xdr:nvSpPr>
        <xdr:cNvPr id="112" name="Text Box 6"/>
        <xdr:cNvSpPr txBox="1">
          <a:spLocks noChangeArrowheads="1"/>
        </xdr:cNvSpPr>
      </xdr:nvSpPr>
      <xdr:spPr bwMode="auto">
        <a:xfrm>
          <a:off x="0" y="629697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66687"/>
    <xdr:sp macro="" textlink="">
      <xdr:nvSpPr>
        <xdr:cNvPr id="113" name="Text Box 6"/>
        <xdr:cNvSpPr txBox="1">
          <a:spLocks noChangeArrowheads="1"/>
        </xdr:cNvSpPr>
      </xdr:nvSpPr>
      <xdr:spPr bwMode="auto">
        <a:xfrm>
          <a:off x="0" y="629697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114" name="Text Box 6"/>
        <xdr:cNvSpPr txBox="1">
          <a:spLocks noChangeArrowheads="1"/>
        </xdr:cNvSpPr>
      </xdr:nvSpPr>
      <xdr:spPr bwMode="auto">
        <a:xfrm>
          <a:off x="0" y="629697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85737"/>
    <xdr:sp macro="" textlink="">
      <xdr:nvSpPr>
        <xdr:cNvPr id="115" name="Text Box 6"/>
        <xdr:cNvSpPr txBox="1">
          <a:spLocks noChangeArrowheads="1"/>
        </xdr:cNvSpPr>
      </xdr:nvSpPr>
      <xdr:spPr bwMode="auto">
        <a:xfrm>
          <a:off x="0" y="629697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202407"/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0" y="62969775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90500"/>
    <xdr:sp macro="" textlink="">
      <xdr:nvSpPr>
        <xdr:cNvPr id="117" name="Text Box 6"/>
        <xdr:cNvSpPr txBox="1">
          <a:spLocks noChangeArrowheads="1"/>
        </xdr:cNvSpPr>
      </xdr:nvSpPr>
      <xdr:spPr bwMode="auto">
        <a:xfrm>
          <a:off x="0" y="629697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76212"/>
    <xdr:sp macro="" textlink="">
      <xdr:nvSpPr>
        <xdr:cNvPr id="118" name="Text Box 6"/>
        <xdr:cNvSpPr txBox="1">
          <a:spLocks noChangeArrowheads="1"/>
        </xdr:cNvSpPr>
      </xdr:nvSpPr>
      <xdr:spPr bwMode="auto">
        <a:xfrm>
          <a:off x="0" y="629697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119" name="Text Box 6"/>
        <xdr:cNvSpPr txBox="1">
          <a:spLocks noChangeArrowheads="1"/>
        </xdr:cNvSpPr>
      </xdr:nvSpPr>
      <xdr:spPr bwMode="auto">
        <a:xfrm>
          <a:off x="0" y="629697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120" name="Text Box 6"/>
        <xdr:cNvSpPr txBox="1">
          <a:spLocks noChangeArrowheads="1"/>
        </xdr:cNvSpPr>
      </xdr:nvSpPr>
      <xdr:spPr bwMode="auto">
        <a:xfrm>
          <a:off x="0" y="629697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121" name="Text Box 6"/>
        <xdr:cNvSpPr txBox="1">
          <a:spLocks noChangeArrowheads="1"/>
        </xdr:cNvSpPr>
      </xdr:nvSpPr>
      <xdr:spPr bwMode="auto">
        <a:xfrm>
          <a:off x="0" y="350043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122" name="Text Box 6"/>
        <xdr:cNvSpPr txBox="1">
          <a:spLocks noChangeArrowheads="1"/>
        </xdr:cNvSpPr>
      </xdr:nvSpPr>
      <xdr:spPr bwMode="auto">
        <a:xfrm>
          <a:off x="0" y="350043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123" name="Text Box 6"/>
        <xdr:cNvSpPr txBox="1">
          <a:spLocks noChangeArrowheads="1"/>
        </xdr:cNvSpPr>
      </xdr:nvSpPr>
      <xdr:spPr bwMode="auto">
        <a:xfrm>
          <a:off x="0" y="350043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154782</xdr:rowOff>
    </xdr:to>
    <xdr:sp macro="" textlink="">
      <xdr:nvSpPr>
        <xdr:cNvPr id="124" name="Text Box 6"/>
        <xdr:cNvSpPr txBox="1">
          <a:spLocks noChangeArrowheads="1"/>
        </xdr:cNvSpPr>
      </xdr:nvSpPr>
      <xdr:spPr bwMode="auto">
        <a:xfrm>
          <a:off x="0" y="350043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147637</xdr:rowOff>
    </xdr:to>
    <xdr:sp macro="" textlink="">
      <xdr:nvSpPr>
        <xdr:cNvPr id="125" name="Text Box 6"/>
        <xdr:cNvSpPr txBox="1">
          <a:spLocks noChangeArrowheads="1"/>
        </xdr:cNvSpPr>
      </xdr:nvSpPr>
      <xdr:spPr bwMode="auto">
        <a:xfrm>
          <a:off x="0" y="350043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126" name="Text Box 6"/>
        <xdr:cNvSpPr txBox="1">
          <a:spLocks noChangeArrowheads="1"/>
        </xdr:cNvSpPr>
      </xdr:nvSpPr>
      <xdr:spPr bwMode="auto">
        <a:xfrm>
          <a:off x="0" y="350043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138112</xdr:rowOff>
    </xdr:to>
    <xdr:sp macro="" textlink="">
      <xdr:nvSpPr>
        <xdr:cNvPr id="127" name="Text Box 6"/>
        <xdr:cNvSpPr txBox="1">
          <a:spLocks noChangeArrowheads="1"/>
        </xdr:cNvSpPr>
      </xdr:nvSpPr>
      <xdr:spPr bwMode="auto">
        <a:xfrm>
          <a:off x="0" y="350043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138113</xdr:rowOff>
    </xdr:to>
    <xdr:sp macro="" textlink="">
      <xdr:nvSpPr>
        <xdr:cNvPr id="128" name="Text Box 6"/>
        <xdr:cNvSpPr txBox="1">
          <a:spLocks noChangeArrowheads="1"/>
        </xdr:cNvSpPr>
      </xdr:nvSpPr>
      <xdr:spPr bwMode="auto">
        <a:xfrm>
          <a:off x="0" y="350043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0" y="3463290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0" y="3463290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166687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0" y="3463290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132" name="Text Box 6"/>
        <xdr:cNvSpPr txBox="1">
          <a:spLocks noChangeArrowheads="1"/>
        </xdr:cNvSpPr>
      </xdr:nvSpPr>
      <xdr:spPr bwMode="auto">
        <a:xfrm>
          <a:off x="0" y="34632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185737</xdr:rowOff>
    </xdr:to>
    <xdr:sp macro="" textlink="">
      <xdr:nvSpPr>
        <xdr:cNvPr id="133" name="Text Box 6"/>
        <xdr:cNvSpPr txBox="1">
          <a:spLocks noChangeArrowheads="1"/>
        </xdr:cNvSpPr>
      </xdr:nvSpPr>
      <xdr:spPr bwMode="auto">
        <a:xfrm>
          <a:off x="0" y="34632900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200024</xdr:rowOff>
    </xdr:to>
    <xdr:sp macro="" textlink="">
      <xdr:nvSpPr>
        <xdr:cNvPr id="134" name="Text Box 6"/>
        <xdr:cNvSpPr txBox="1">
          <a:spLocks noChangeArrowheads="1"/>
        </xdr:cNvSpPr>
      </xdr:nvSpPr>
      <xdr:spPr bwMode="auto">
        <a:xfrm>
          <a:off x="0" y="34632900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135" name="Text Box 6"/>
        <xdr:cNvSpPr txBox="1">
          <a:spLocks noChangeArrowheads="1"/>
        </xdr:cNvSpPr>
      </xdr:nvSpPr>
      <xdr:spPr bwMode="auto">
        <a:xfrm>
          <a:off x="0" y="34632900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176212</xdr:rowOff>
    </xdr:to>
    <xdr:sp macro="" textlink="">
      <xdr:nvSpPr>
        <xdr:cNvPr id="136" name="Text Box 6"/>
        <xdr:cNvSpPr txBox="1">
          <a:spLocks noChangeArrowheads="1"/>
        </xdr:cNvSpPr>
      </xdr:nvSpPr>
      <xdr:spPr bwMode="auto">
        <a:xfrm>
          <a:off x="0" y="3463290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137" name="Text Box 6"/>
        <xdr:cNvSpPr txBox="1">
          <a:spLocks noChangeArrowheads="1"/>
        </xdr:cNvSpPr>
      </xdr:nvSpPr>
      <xdr:spPr bwMode="auto">
        <a:xfrm>
          <a:off x="0" y="34632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138" name="Text Box 6"/>
        <xdr:cNvSpPr txBox="1">
          <a:spLocks noChangeArrowheads="1"/>
        </xdr:cNvSpPr>
      </xdr:nvSpPr>
      <xdr:spPr bwMode="auto">
        <a:xfrm>
          <a:off x="0" y="34632900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202407</xdr:rowOff>
    </xdr:to>
    <xdr:sp macro="" textlink="">
      <xdr:nvSpPr>
        <xdr:cNvPr id="139" name="Text Box 6"/>
        <xdr:cNvSpPr txBox="1">
          <a:spLocks noChangeArrowheads="1"/>
        </xdr:cNvSpPr>
      </xdr:nvSpPr>
      <xdr:spPr bwMode="auto">
        <a:xfrm>
          <a:off x="15523369" y="3848100"/>
          <a:ext cx="238125" cy="197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40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141" name="Text Box 6"/>
        <xdr:cNvSpPr txBox="1">
          <a:spLocks noChangeArrowheads="1"/>
        </xdr:cNvSpPr>
      </xdr:nvSpPr>
      <xdr:spPr bwMode="auto">
        <a:xfrm>
          <a:off x="85534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85534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143" name="Text Box 6"/>
        <xdr:cNvSpPr txBox="1">
          <a:spLocks noChangeArrowheads="1"/>
        </xdr:cNvSpPr>
      </xdr:nvSpPr>
      <xdr:spPr bwMode="auto">
        <a:xfrm>
          <a:off x="85534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44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209550</xdr:rowOff>
    </xdr:to>
    <xdr:sp macro="" textlink="">
      <xdr:nvSpPr>
        <xdr:cNvPr id="145" name="Text Box 6"/>
        <xdr:cNvSpPr txBox="1">
          <a:spLocks noChangeArrowheads="1"/>
        </xdr:cNvSpPr>
      </xdr:nvSpPr>
      <xdr:spPr bwMode="auto">
        <a:xfrm>
          <a:off x="8553450" y="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204789</xdr:rowOff>
    </xdr:to>
    <xdr:sp macro="" textlink="">
      <xdr:nvSpPr>
        <xdr:cNvPr id="146" name="Text Box 6"/>
        <xdr:cNvSpPr txBox="1">
          <a:spLocks noChangeArrowheads="1"/>
        </xdr:cNvSpPr>
      </xdr:nvSpPr>
      <xdr:spPr bwMode="auto">
        <a:xfrm>
          <a:off x="8553450" y="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204788</xdr:rowOff>
    </xdr:to>
    <xdr:sp macro="" textlink="">
      <xdr:nvSpPr>
        <xdr:cNvPr id="147" name="Text Box 6"/>
        <xdr:cNvSpPr txBox="1">
          <a:spLocks noChangeArrowheads="1"/>
        </xdr:cNvSpPr>
      </xdr:nvSpPr>
      <xdr:spPr bwMode="auto">
        <a:xfrm>
          <a:off x="8553450" y="0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176212</xdr:rowOff>
    </xdr:to>
    <xdr:sp macro="" textlink="">
      <xdr:nvSpPr>
        <xdr:cNvPr id="148" name="Text Box 6"/>
        <xdr:cNvSpPr txBox="1">
          <a:spLocks noChangeArrowheads="1"/>
        </xdr:cNvSpPr>
      </xdr:nvSpPr>
      <xdr:spPr bwMode="auto">
        <a:xfrm>
          <a:off x="8553450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49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50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51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152" name="Text Box 6"/>
        <xdr:cNvSpPr txBox="1">
          <a:spLocks noChangeArrowheads="1"/>
        </xdr:cNvSpPr>
      </xdr:nvSpPr>
      <xdr:spPr bwMode="auto">
        <a:xfrm>
          <a:off x="85534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153" name="Text Box 6"/>
        <xdr:cNvSpPr txBox="1">
          <a:spLocks noChangeArrowheads="1"/>
        </xdr:cNvSpPr>
      </xdr:nvSpPr>
      <xdr:spPr bwMode="auto">
        <a:xfrm>
          <a:off x="85534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154" name="Text Box 6"/>
        <xdr:cNvSpPr txBox="1">
          <a:spLocks noChangeArrowheads="1"/>
        </xdr:cNvSpPr>
      </xdr:nvSpPr>
      <xdr:spPr bwMode="auto">
        <a:xfrm>
          <a:off x="85534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209550</xdr:rowOff>
    </xdr:to>
    <xdr:sp macro="" textlink="">
      <xdr:nvSpPr>
        <xdr:cNvPr id="156" name="Text Box 6"/>
        <xdr:cNvSpPr txBox="1">
          <a:spLocks noChangeArrowheads="1"/>
        </xdr:cNvSpPr>
      </xdr:nvSpPr>
      <xdr:spPr bwMode="auto">
        <a:xfrm>
          <a:off x="8553450" y="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204789</xdr:rowOff>
    </xdr:to>
    <xdr:sp macro="" textlink="">
      <xdr:nvSpPr>
        <xdr:cNvPr id="157" name="Text Box 6"/>
        <xdr:cNvSpPr txBox="1">
          <a:spLocks noChangeArrowheads="1"/>
        </xdr:cNvSpPr>
      </xdr:nvSpPr>
      <xdr:spPr bwMode="auto">
        <a:xfrm>
          <a:off x="8553450" y="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204788</xdr:rowOff>
    </xdr:to>
    <xdr:sp macro="" textlink="">
      <xdr:nvSpPr>
        <xdr:cNvPr id="158" name="Text Box 6"/>
        <xdr:cNvSpPr txBox="1">
          <a:spLocks noChangeArrowheads="1"/>
        </xdr:cNvSpPr>
      </xdr:nvSpPr>
      <xdr:spPr bwMode="auto">
        <a:xfrm>
          <a:off x="8553450" y="0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176212</xdr:rowOff>
    </xdr:to>
    <xdr:sp macro="" textlink="">
      <xdr:nvSpPr>
        <xdr:cNvPr id="159" name="Text Box 6"/>
        <xdr:cNvSpPr txBox="1">
          <a:spLocks noChangeArrowheads="1"/>
        </xdr:cNvSpPr>
      </xdr:nvSpPr>
      <xdr:spPr bwMode="auto">
        <a:xfrm>
          <a:off x="8553450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60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204789</xdr:rowOff>
    </xdr:to>
    <xdr:sp macro="" textlink="">
      <xdr:nvSpPr>
        <xdr:cNvPr id="162" name="Text Box 6"/>
        <xdr:cNvSpPr txBox="1">
          <a:spLocks noChangeArrowheads="1"/>
        </xdr:cNvSpPr>
      </xdr:nvSpPr>
      <xdr:spPr bwMode="auto">
        <a:xfrm>
          <a:off x="8553450" y="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63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164" name="Text Box 6"/>
        <xdr:cNvSpPr txBox="1">
          <a:spLocks noChangeArrowheads="1"/>
        </xdr:cNvSpPr>
      </xdr:nvSpPr>
      <xdr:spPr bwMode="auto">
        <a:xfrm>
          <a:off x="85534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165" name="Text Box 6"/>
        <xdr:cNvSpPr txBox="1">
          <a:spLocks noChangeArrowheads="1"/>
        </xdr:cNvSpPr>
      </xdr:nvSpPr>
      <xdr:spPr bwMode="auto">
        <a:xfrm>
          <a:off x="85534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166" name="Text Box 6"/>
        <xdr:cNvSpPr txBox="1">
          <a:spLocks noChangeArrowheads="1"/>
        </xdr:cNvSpPr>
      </xdr:nvSpPr>
      <xdr:spPr bwMode="auto">
        <a:xfrm>
          <a:off x="85534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67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209550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8553450" y="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204789</xdr:rowOff>
    </xdr:to>
    <xdr:sp macro="" textlink="">
      <xdr:nvSpPr>
        <xdr:cNvPr id="169" name="Text Box 6"/>
        <xdr:cNvSpPr txBox="1">
          <a:spLocks noChangeArrowheads="1"/>
        </xdr:cNvSpPr>
      </xdr:nvSpPr>
      <xdr:spPr bwMode="auto">
        <a:xfrm>
          <a:off x="8553450" y="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204788</xdr:rowOff>
    </xdr:to>
    <xdr:sp macro="" textlink="">
      <xdr:nvSpPr>
        <xdr:cNvPr id="170" name="Text Box 6"/>
        <xdr:cNvSpPr txBox="1">
          <a:spLocks noChangeArrowheads="1"/>
        </xdr:cNvSpPr>
      </xdr:nvSpPr>
      <xdr:spPr bwMode="auto">
        <a:xfrm>
          <a:off x="8553450" y="0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176212</xdr:rowOff>
    </xdr:to>
    <xdr:sp macro="" textlink="">
      <xdr:nvSpPr>
        <xdr:cNvPr id="171" name="Text Box 6"/>
        <xdr:cNvSpPr txBox="1">
          <a:spLocks noChangeArrowheads="1"/>
        </xdr:cNvSpPr>
      </xdr:nvSpPr>
      <xdr:spPr bwMode="auto">
        <a:xfrm>
          <a:off x="8553450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72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73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204788</xdr:rowOff>
    </xdr:to>
    <xdr:sp macro="" textlink="">
      <xdr:nvSpPr>
        <xdr:cNvPr id="174" name="Text Box 6"/>
        <xdr:cNvSpPr txBox="1">
          <a:spLocks noChangeArrowheads="1"/>
        </xdr:cNvSpPr>
      </xdr:nvSpPr>
      <xdr:spPr bwMode="auto">
        <a:xfrm>
          <a:off x="7491413" y="902494"/>
          <a:ext cx="261937" cy="2024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147637</xdr:rowOff>
    </xdr:to>
    <xdr:sp macro="" textlink="">
      <xdr:nvSpPr>
        <xdr:cNvPr id="175" name="Text Box 6"/>
        <xdr:cNvSpPr txBox="1">
          <a:spLocks noChangeArrowheads="1"/>
        </xdr:cNvSpPr>
      </xdr:nvSpPr>
      <xdr:spPr bwMode="auto">
        <a:xfrm>
          <a:off x="16892588" y="213360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76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177" name="Text Box 6"/>
        <xdr:cNvSpPr txBox="1">
          <a:spLocks noChangeArrowheads="1"/>
        </xdr:cNvSpPr>
      </xdr:nvSpPr>
      <xdr:spPr bwMode="auto">
        <a:xfrm>
          <a:off x="8553450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178" name="Text Box 6"/>
        <xdr:cNvSpPr txBox="1">
          <a:spLocks noChangeArrowheads="1"/>
        </xdr:cNvSpPr>
      </xdr:nvSpPr>
      <xdr:spPr bwMode="auto">
        <a:xfrm>
          <a:off x="8553450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179" name="Text Box 6"/>
        <xdr:cNvSpPr txBox="1">
          <a:spLocks noChangeArrowheads="1"/>
        </xdr:cNvSpPr>
      </xdr:nvSpPr>
      <xdr:spPr bwMode="auto">
        <a:xfrm>
          <a:off x="8553450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80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209550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8553450" y="0"/>
          <a:ext cx="1619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204789</xdr:rowOff>
    </xdr:to>
    <xdr:sp macro="" textlink="">
      <xdr:nvSpPr>
        <xdr:cNvPr id="182" name="Text Box 6"/>
        <xdr:cNvSpPr txBox="1">
          <a:spLocks noChangeArrowheads="1"/>
        </xdr:cNvSpPr>
      </xdr:nvSpPr>
      <xdr:spPr bwMode="auto">
        <a:xfrm>
          <a:off x="8553450" y="0"/>
          <a:ext cx="238125" cy="2047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204788</xdr:rowOff>
    </xdr:to>
    <xdr:sp macro="" textlink="">
      <xdr:nvSpPr>
        <xdr:cNvPr id="183" name="Text Box 6"/>
        <xdr:cNvSpPr txBox="1">
          <a:spLocks noChangeArrowheads="1"/>
        </xdr:cNvSpPr>
      </xdr:nvSpPr>
      <xdr:spPr bwMode="auto">
        <a:xfrm>
          <a:off x="8553450" y="0"/>
          <a:ext cx="238125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176212</xdr:rowOff>
    </xdr:to>
    <xdr:sp macro="" textlink="">
      <xdr:nvSpPr>
        <xdr:cNvPr id="184" name="Text Box 6"/>
        <xdr:cNvSpPr txBox="1">
          <a:spLocks noChangeArrowheads="1"/>
        </xdr:cNvSpPr>
      </xdr:nvSpPr>
      <xdr:spPr bwMode="auto">
        <a:xfrm>
          <a:off x="8553450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85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204788</xdr:rowOff>
    </xdr:to>
    <xdr:sp macro="" textlink="">
      <xdr:nvSpPr>
        <xdr:cNvPr id="186" name="Text Box 6"/>
        <xdr:cNvSpPr txBox="1">
          <a:spLocks noChangeArrowheads="1"/>
        </xdr:cNvSpPr>
      </xdr:nvSpPr>
      <xdr:spPr bwMode="auto">
        <a:xfrm>
          <a:off x="9572625" y="0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187" name="Text Box 6"/>
        <xdr:cNvSpPr txBox="1">
          <a:spLocks noChangeArrowheads="1"/>
        </xdr:cNvSpPr>
      </xdr:nvSpPr>
      <xdr:spPr bwMode="auto">
        <a:xfrm>
          <a:off x="130492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188" name="Text Box 6"/>
        <xdr:cNvSpPr txBox="1">
          <a:spLocks noChangeArrowheads="1"/>
        </xdr:cNvSpPr>
      </xdr:nvSpPr>
      <xdr:spPr bwMode="auto">
        <a:xfrm>
          <a:off x="130492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189" name="Text Box 6"/>
        <xdr:cNvSpPr txBox="1">
          <a:spLocks noChangeArrowheads="1"/>
        </xdr:cNvSpPr>
      </xdr:nvSpPr>
      <xdr:spPr bwMode="auto">
        <a:xfrm>
          <a:off x="130492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190" name="Text Box 6"/>
        <xdr:cNvSpPr txBox="1">
          <a:spLocks noChangeArrowheads="1"/>
        </xdr:cNvSpPr>
      </xdr:nvSpPr>
      <xdr:spPr bwMode="auto">
        <a:xfrm>
          <a:off x="130492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147637</xdr:rowOff>
    </xdr:to>
    <xdr:sp macro="" textlink="">
      <xdr:nvSpPr>
        <xdr:cNvPr id="191" name="Text Box 6"/>
        <xdr:cNvSpPr txBox="1">
          <a:spLocks noChangeArrowheads="1"/>
        </xdr:cNvSpPr>
      </xdr:nvSpPr>
      <xdr:spPr bwMode="auto">
        <a:xfrm>
          <a:off x="1304925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123825</xdr:rowOff>
    </xdr:to>
    <xdr:sp macro="" textlink="">
      <xdr:nvSpPr>
        <xdr:cNvPr id="192" name="Text Box 6"/>
        <xdr:cNvSpPr txBox="1">
          <a:spLocks noChangeArrowheads="1"/>
        </xdr:cNvSpPr>
      </xdr:nvSpPr>
      <xdr:spPr bwMode="auto">
        <a:xfrm>
          <a:off x="1304925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138112</xdr:rowOff>
    </xdr:to>
    <xdr:sp macro="" textlink="">
      <xdr:nvSpPr>
        <xdr:cNvPr id="193" name="Text Box 6"/>
        <xdr:cNvSpPr txBox="1">
          <a:spLocks noChangeArrowheads="1"/>
        </xdr:cNvSpPr>
      </xdr:nvSpPr>
      <xdr:spPr bwMode="auto">
        <a:xfrm>
          <a:off x="1304925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138113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1304925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195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196" name="Text Box 6"/>
        <xdr:cNvSpPr txBox="1">
          <a:spLocks noChangeArrowheads="1"/>
        </xdr:cNvSpPr>
      </xdr:nvSpPr>
      <xdr:spPr bwMode="auto">
        <a:xfrm>
          <a:off x="753427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197" name="Text Box 6"/>
        <xdr:cNvSpPr txBox="1">
          <a:spLocks noChangeArrowheads="1"/>
        </xdr:cNvSpPr>
      </xdr:nvSpPr>
      <xdr:spPr bwMode="auto">
        <a:xfrm>
          <a:off x="753427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198" name="Text Box 6"/>
        <xdr:cNvSpPr txBox="1">
          <a:spLocks noChangeArrowheads="1"/>
        </xdr:cNvSpPr>
      </xdr:nvSpPr>
      <xdr:spPr bwMode="auto">
        <a:xfrm>
          <a:off x="753427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199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247650</xdr:rowOff>
    </xdr:to>
    <xdr:sp macro="" textlink="">
      <xdr:nvSpPr>
        <xdr:cNvPr id="200" name="Text Box 6"/>
        <xdr:cNvSpPr txBox="1">
          <a:spLocks noChangeArrowheads="1"/>
        </xdr:cNvSpPr>
      </xdr:nvSpPr>
      <xdr:spPr bwMode="auto">
        <a:xfrm>
          <a:off x="7534275" y="0"/>
          <a:ext cx="161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261939</xdr:rowOff>
    </xdr:to>
    <xdr:sp macro="" textlink="">
      <xdr:nvSpPr>
        <xdr:cNvPr id="201" name="Text Box 6"/>
        <xdr:cNvSpPr txBox="1">
          <a:spLocks noChangeArrowheads="1"/>
        </xdr:cNvSpPr>
      </xdr:nvSpPr>
      <xdr:spPr bwMode="auto">
        <a:xfrm>
          <a:off x="7534275" y="0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252413</xdr:rowOff>
    </xdr:to>
    <xdr:sp macro="" textlink="">
      <xdr:nvSpPr>
        <xdr:cNvPr id="202" name="Text Box 6"/>
        <xdr:cNvSpPr txBox="1">
          <a:spLocks noChangeArrowheads="1"/>
        </xdr:cNvSpPr>
      </xdr:nvSpPr>
      <xdr:spPr bwMode="auto">
        <a:xfrm>
          <a:off x="7534275" y="0"/>
          <a:ext cx="238125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176212</xdr:rowOff>
    </xdr:to>
    <xdr:sp macro="" textlink="">
      <xdr:nvSpPr>
        <xdr:cNvPr id="203" name="Text Box 6"/>
        <xdr:cNvSpPr txBox="1">
          <a:spLocks noChangeArrowheads="1"/>
        </xdr:cNvSpPr>
      </xdr:nvSpPr>
      <xdr:spPr bwMode="auto">
        <a:xfrm>
          <a:off x="7534275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04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05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06" name="Text Box 6"/>
        <xdr:cNvSpPr txBox="1">
          <a:spLocks noChangeArrowheads="1"/>
        </xdr:cNvSpPr>
      </xdr:nvSpPr>
      <xdr:spPr bwMode="auto">
        <a:xfrm>
          <a:off x="130492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130492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208" name="Text Box 6"/>
        <xdr:cNvSpPr txBox="1">
          <a:spLocks noChangeArrowheads="1"/>
        </xdr:cNvSpPr>
      </xdr:nvSpPr>
      <xdr:spPr bwMode="auto">
        <a:xfrm>
          <a:off x="130492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209" name="Text Box 6"/>
        <xdr:cNvSpPr txBox="1">
          <a:spLocks noChangeArrowheads="1"/>
        </xdr:cNvSpPr>
      </xdr:nvSpPr>
      <xdr:spPr bwMode="auto">
        <a:xfrm>
          <a:off x="130492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147637</xdr:rowOff>
    </xdr:to>
    <xdr:sp macro="" textlink="">
      <xdr:nvSpPr>
        <xdr:cNvPr id="210" name="Text Box 6"/>
        <xdr:cNvSpPr txBox="1">
          <a:spLocks noChangeArrowheads="1"/>
        </xdr:cNvSpPr>
      </xdr:nvSpPr>
      <xdr:spPr bwMode="auto">
        <a:xfrm>
          <a:off x="1304925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123825</xdr:rowOff>
    </xdr:to>
    <xdr:sp macro="" textlink="">
      <xdr:nvSpPr>
        <xdr:cNvPr id="211" name="Text Box 6"/>
        <xdr:cNvSpPr txBox="1">
          <a:spLocks noChangeArrowheads="1"/>
        </xdr:cNvSpPr>
      </xdr:nvSpPr>
      <xdr:spPr bwMode="auto">
        <a:xfrm>
          <a:off x="1304925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138112</xdr:rowOff>
    </xdr:to>
    <xdr:sp macro="" textlink="">
      <xdr:nvSpPr>
        <xdr:cNvPr id="212" name="Text Box 6"/>
        <xdr:cNvSpPr txBox="1">
          <a:spLocks noChangeArrowheads="1"/>
        </xdr:cNvSpPr>
      </xdr:nvSpPr>
      <xdr:spPr bwMode="auto">
        <a:xfrm>
          <a:off x="1304925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138113</xdr:rowOff>
    </xdr:to>
    <xdr:sp macro="" textlink="">
      <xdr:nvSpPr>
        <xdr:cNvPr id="213" name="Text Box 6"/>
        <xdr:cNvSpPr txBox="1">
          <a:spLocks noChangeArrowheads="1"/>
        </xdr:cNvSpPr>
      </xdr:nvSpPr>
      <xdr:spPr bwMode="auto">
        <a:xfrm>
          <a:off x="1304925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14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215" name="Text Box 6"/>
        <xdr:cNvSpPr txBox="1">
          <a:spLocks noChangeArrowheads="1"/>
        </xdr:cNvSpPr>
      </xdr:nvSpPr>
      <xdr:spPr bwMode="auto">
        <a:xfrm>
          <a:off x="753427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216" name="Text Box 6"/>
        <xdr:cNvSpPr txBox="1">
          <a:spLocks noChangeArrowheads="1"/>
        </xdr:cNvSpPr>
      </xdr:nvSpPr>
      <xdr:spPr bwMode="auto">
        <a:xfrm>
          <a:off x="753427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217" name="Text Box 6"/>
        <xdr:cNvSpPr txBox="1">
          <a:spLocks noChangeArrowheads="1"/>
        </xdr:cNvSpPr>
      </xdr:nvSpPr>
      <xdr:spPr bwMode="auto">
        <a:xfrm>
          <a:off x="753427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18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247650</xdr:rowOff>
    </xdr:to>
    <xdr:sp macro="" textlink="">
      <xdr:nvSpPr>
        <xdr:cNvPr id="219" name="Text Box 6"/>
        <xdr:cNvSpPr txBox="1">
          <a:spLocks noChangeArrowheads="1"/>
        </xdr:cNvSpPr>
      </xdr:nvSpPr>
      <xdr:spPr bwMode="auto">
        <a:xfrm>
          <a:off x="7534275" y="0"/>
          <a:ext cx="161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261939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7534275" y="0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252413</xdr:rowOff>
    </xdr:to>
    <xdr:sp macro="" textlink="">
      <xdr:nvSpPr>
        <xdr:cNvPr id="221" name="Text Box 6"/>
        <xdr:cNvSpPr txBox="1">
          <a:spLocks noChangeArrowheads="1"/>
        </xdr:cNvSpPr>
      </xdr:nvSpPr>
      <xdr:spPr bwMode="auto">
        <a:xfrm>
          <a:off x="7534275" y="0"/>
          <a:ext cx="238125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176212</xdr:rowOff>
    </xdr:to>
    <xdr:sp macro="" textlink="">
      <xdr:nvSpPr>
        <xdr:cNvPr id="222" name="Text Box 6"/>
        <xdr:cNvSpPr txBox="1">
          <a:spLocks noChangeArrowheads="1"/>
        </xdr:cNvSpPr>
      </xdr:nvSpPr>
      <xdr:spPr bwMode="auto">
        <a:xfrm>
          <a:off x="7534275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23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24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261939</xdr:rowOff>
    </xdr:to>
    <xdr:sp macro="" textlink="">
      <xdr:nvSpPr>
        <xdr:cNvPr id="225" name="Text Box 6"/>
        <xdr:cNvSpPr txBox="1">
          <a:spLocks noChangeArrowheads="1"/>
        </xdr:cNvSpPr>
      </xdr:nvSpPr>
      <xdr:spPr bwMode="auto">
        <a:xfrm>
          <a:off x="7534275" y="0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26" name="Text Box 6"/>
        <xdr:cNvSpPr txBox="1">
          <a:spLocks noChangeArrowheads="1"/>
        </xdr:cNvSpPr>
      </xdr:nvSpPr>
      <xdr:spPr bwMode="auto">
        <a:xfrm>
          <a:off x="130492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227" name="Text Box 6"/>
        <xdr:cNvSpPr txBox="1">
          <a:spLocks noChangeArrowheads="1"/>
        </xdr:cNvSpPr>
      </xdr:nvSpPr>
      <xdr:spPr bwMode="auto">
        <a:xfrm>
          <a:off x="130492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228" name="Text Box 6"/>
        <xdr:cNvSpPr txBox="1">
          <a:spLocks noChangeArrowheads="1"/>
        </xdr:cNvSpPr>
      </xdr:nvSpPr>
      <xdr:spPr bwMode="auto">
        <a:xfrm>
          <a:off x="130492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229" name="Text Box 6"/>
        <xdr:cNvSpPr txBox="1">
          <a:spLocks noChangeArrowheads="1"/>
        </xdr:cNvSpPr>
      </xdr:nvSpPr>
      <xdr:spPr bwMode="auto">
        <a:xfrm>
          <a:off x="130492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147637</xdr:rowOff>
    </xdr:to>
    <xdr:sp macro="" textlink="">
      <xdr:nvSpPr>
        <xdr:cNvPr id="230" name="Text Box 6"/>
        <xdr:cNvSpPr txBox="1">
          <a:spLocks noChangeArrowheads="1"/>
        </xdr:cNvSpPr>
      </xdr:nvSpPr>
      <xdr:spPr bwMode="auto">
        <a:xfrm>
          <a:off x="1304925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123825</xdr:rowOff>
    </xdr:to>
    <xdr:sp macro="" textlink="">
      <xdr:nvSpPr>
        <xdr:cNvPr id="231" name="Text Box 6"/>
        <xdr:cNvSpPr txBox="1">
          <a:spLocks noChangeArrowheads="1"/>
        </xdr:cNvSpPr>
      </xdr:nvSpPr>
      <xdr:spPr bwMode="auto">
        <a:xfrm>
          <a:off x="1304925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138112</xdr:rowOff>
    </xdr:to>
    <xdr:sp macro="" textlink="">
      <xdr:nvSpPr>
        <xdr:cNvPr id="232" name="Text Box 6"/>
        <xdr:cNvSpPr txBox="1">
          <a:spLocks noChangeArrowheads="1"/>
        </xdr:cNvSpPr>
      </xdr:nvSpPr>
      <xdr:spPr bwMode="auto">
        <a:xfrm>
          <a:off x="1304925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138113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1304925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34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235" name="Text Box 6"/>
        <xdr:cNvSpPr txBox="1">
          <a:spLocks noChangeArrowheads="1"/>
        </xdr:cNvSpPr>
      </xdr:nvSpPr>
      <xdr:spPr bwMode="auto">
        <a:xfrm>
          <a:off x="753427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236" name="Text Box 6"/>
        <xdr:cNvSpPr txBox="1">
          <a:spLocks noChangeArrowheads="1"/>
        </xdr:cNvSpPr>
      </xdr:nvSpPr>
      <xdr:spPr bwMode="auto">
        <a:xfrm>
          <a:off x="753427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237" name="Text Box 6"/>
        <xdr:cNvSpPr txBox="1">
          <a:spLocks noChangeArrowheads="1"/>
        </xdr:cNvSpPr>
      </xdr:nvSpPr>
      <xdr:spPr bwMode="auto">
        <a:xfrm>
          <a:off x="753427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38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247650</xdr:rowOff>
    </xdr:to>
    <xdr:sp macro="" textlink="">
      <xdr:nvSpPr>
        <xdr:cNvPr id="239" name="Text Box 6"/>
        <xdr:cNvSpPr txBox="1">
          <a:spLocks noChangeArrowheads="1"/>
        </xdr:cNvSpPr>
      </xdr:nvSpPr>
      <xdr:spPr bwMode="auto">
        <a:xfrm>
          <a:off x="7534275" y="0"/>
          <a:ext cx="161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261939</xdr:rowOff>
    </xdr:to>
    <xdr:sp macro="" textlink="">
      <xdr:nvSpPr>
        <xdr:cNvPr id="240" name="Text Box 6"/>
        <xdr:cNvSpPr txBox="1">
          <a:spLocks noChangeArrowheads="1"/>
        </xdr:cNvSpPr>
      </xdr:nvSpPr>
      <xdr:spPr bwMode="auto">
        <a:xfrm>
          <a:off x="7534275" y="0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252413</xdr:rowOff>
    </xdr:to>
    <xdr:sp macro="" textlink="">
      <xdr:nvSpPr>
        <xdr:cNvPr id="241" name="Text Box 6"/>
        <xdr:cNvSpPr txBox="1">
          <a:spLocks noChangeArrowheads="1"/>
        </xdr:cNvSpPr>
      </xdr:nvSpPr>
      <xdr:spPr bwMode="auto">
        <a:xfrm>
          <a:off x="7534275" y="0"/>
          <a:ext cx="238125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176212</xdr:rowOff>
    </xdr:to>
    <xdr:sp macro="" textlink="">
      <xdr:nvSpPr>
        <xdr:cNvPr id="242" name="Text Box 6"/>
        <xdr:cNvSpPr txBox="1">
          <a:spLocks noChangeArrowheads="1"/>
        </xdr:cNvSpPr>
      </xdr:nvSpPr>
      <xdr:spPr bwMode="auto">
        <a:xfrm>
          <a:off x="7534275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43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44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45" name="Text Box 6"/>
        <xdr:cNvSpPr txBox="1">
          <a:spLocks noChangeArrowheads="1"/>
        </xdr:cNvSpPr>
      </xdr:nvSpPr>
      <xdr:spPr bwMode="auto">
        <a:xfrm>
          <a:off x="130492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130492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247" name="Text Box 6"/>
        <xdr:cNvSpPr txBox="1">
          <a:spLocks noChangeArrowheads="1"/>
        </xdr:cNvSpPr>
      </xdr:nvSpPr>
      <xdr:spPr bwMode="auto">
        <a:xfrm>
          <a:off x="130492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248" name="Text Box 6"/>
        <xdr:cNvSpPr txBox="1">
          <a:spLocks noChangeArrowheads="1"/>
        </xdr:cNvSpPr>
      </xdr:nvSpPr>
      <xdr:spPr bwMode="auto">
        <a:xfrm>
          <a:off x="130492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147637</xdr:rowOff>
    </xdr:to>
    <xdr:sp macro="" textlink="">
      <xdr:nvSpPr>
        <xdr:cNvPr id="249" name="Text Box 6"/>
        <xdr:cNvSpPr txBox="1">
          <a:spLocks noChangeArrowheads="1"/>
        </xdr:cNvSpPr>
      </xdr:nvSpPr>
      <xdr:spPr bwMode="auto">
        <a:xfrm>
          <a:off x="1304925" y="0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123825</xdr:rowOff>
    </xdr:to>
    <xdr:sp macro="" textlink="">
      <xdr:nvSpPr>
        <xdr:cNvPr id="250" name="Text Box 6"/>
        <xdr:cNvSpPr txBox="1">
          <a:spLocks noChangeArrowheads="1"/>
        </xdr:cNvSpPr>
      </xdr:nvSpPr>
      <xdr:spPr bwMode="auto">
        <a:xfrm>
          <a:off x="1304925" y="0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138112</xdr:rowOff>
    </xdr:to>
    <xdr:sp macro="" textlink="">
      <xdr:nvSpPr>
        <xdr:cNvPr id="251" name="Text Box 6"/>
        <xdr:cNvSpPr txBox="1">
          <a:spLocks noChangeArrowheads="1"/>
        </xdr:cNvSpPr>
      </xdr:nvSpPr>
      <xdr:spPr bwMode="auto">
        <a:xfrm>
          <a:off x="1304925" y="0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138113</xdr:rowOff>
    </xdr:to>
    <xdr:sp macro="" textlink="">
      <xdr:nvSpPr>
        <xdr:cNvPr id="252" name="Text Box 6"/>
        <xdr:cNvSpPr txBox="1">
          <a:spLocks noChangeArrowheads="1"/>
        </xdr:cNvSpPr>
      </xdr:nvSpPr>
      <xdr:spPr bwMode="auto">
        <a:xfrm>
          <a:off x="1304925" y="0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53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147637</xdr:rowOff>
    </xdr:to>
    <xdr:sp macro="" textlink="">
      <xdr:nvSpPr>
        <xdr:cNvPr id="254" name="Text Box 6"/>
        <xdr:cNvSpPr txBox="1">
          <a:spLocks noChangeArrowheads="1"/>
        </xdr:cNvSpPr>
      </xdr:nvSpPr>
      <xdr:spPr bwMode="auto">
        <a:xfrm>
          <a:off x="7534275" y="0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176213</xdr:rowOff>
    </xdr:to>
    <xdr:sp macro="" textlink="">
      <xdr:nvSpPr>
        <xdr:cNvPr id="255" name="Text Box 6"/>
        <xdr:cNvSpPr txBox="1">
          <a:spLocks noChangeArrowheads="1"/>
        </xdr:cNvSpPr>
      </xdr:nvSpPr>
      <xdr:spPr bwMode="auto">
        <a:xfrm>
          <a:off x="7534275" y="0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166687</xdr:rowOff>
    </xdr:to>
    <xdr:sp macro="" textlink="">
      <xdr:nvSpPr>
        <xdr:cNvPr id="256" name="Text Box 6"/>
        <xdr:cNvSpPr txBox="1">
          <a:spLocks noChangeArrowheads="1"/>
        </xdr:cNvSpPr>
      </xdr:nvSpPr>
      <xdr:spPr bwMode="auto">
        <a:xfrm>
          <a:off x="7534275" y="0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57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161925</xdr:colOff>
      <xdr:row>7</xdr:row>
      <xdr:rowOff>247650</xdr:rowOff>
    </xdr:to>
    <xdr:sp macro="" textlink="">
      <xdr:nvSpPr>
        <xdr:cNvPr id="258" name="Text Box 6"/>
        <xdr:cNvSpPr txBox="1">
          <a:spLocks noChangeArrowheads="1"/>
        </xdr:cNvSpPr>
      </xdr:nvSpPr>
      <xdr:spPr bwMode="auto">
        <a:xfrm>
          <a:off x="7534275" y="0"/>
          <a:ext cx="161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261939</xdr:rowOff>
    </xdr:to>
    <xdr:sp macro="" textlink="">
      <xdr:nvSpPr>
        <xdr:cNvPr id="259" name="Text Box 6"/>
        <xdr:cNvSpPr txBox="1">
          <a:spLocks noChangeArrowheads="1"/>
        </xdr:cNvSpPr>
      </xdr:nvSpPr>
      <xdr:spPr bwMode="auto">
        <a:xfrm>
          <a:off x="7534275" y="0"/>
          <a:ext cx="238125" cy="261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252413</xdr:rowOff>
    </xdr:to>
    <xdr:sp macro="" textlink="">
      <xdr:nvSpPr>
        <xdr:cNvPr id="260" name="Text Box 6"/>
        <xdr:cNvSpPr txBox="1">
          <a:spLocks noChangeArrowheads="1"/>
        </xdr:cNvSpPr>
      </xdr:nvSpPr>
      <xdr:spPr bwMode="auto">
        <a:xfrm>
          <a:off x="7534275" y="0"/>
          <a:ext cx="238125" cy="2524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238125</xdr:colOff>
      <xdr:row>7</xdr:row>
      <xdr:rowOff>176212</xdr:rowOff>
    </xdr:to>
    <xdr:sp macro="" textlink="">
      <xdr:nvSpPr>
        <xdr:cNvPr id="261" name="Text Box 6"/>
        <xdr:cNvSpPr txBox="1">
          <a:spLocks noChangeArrowheads="1"/>
        </xdr:cNvSpPr>
      </xdr:nvSpPr>
      <xdr:spPr bwMode="auto">
        <a:xfrm>
          <a:off x="7534275" y="0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62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266700</xdr:colOff>
      <xdr:row>7</xdr:row>
      <xdr:rowOff>242888</xdr:rowOff>
    </xdr:to>
    <xdr:sp macro="" textlink="">
      <xdr:nvSpPr>
        <xdr:cNvPr id="263" name="Text Box 6"/>
        <xdr:cNvSpPr txBox="1">
          <a:spLocks noChangeArrowheads="1"/>
        </xdr:cNvSpPr>
      </xdr:nvSpPr>
      <xdr:spPr bwMode="auto">
        <a:xfrm>
          <a:off x="8639175" y="0"/>
          <a:ext cx="266700" cy="2428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976313</xdr:colOff>
      <xdr:row>9</xdr:row>
      <xdr:rowOff>0</xdr:rowOff>
    </xdr:from>
    <xdr:ext cx="266700" cy="204788"/>
    <xdr:sp macro="" textlink="">
      <xdr:nvSpPr>
        <xdr:cNvPr id="264" name="Text Box 6"/>
        <xdr:cNvSpPr txBox="1">
          <a:spLocks noChangeArrowheads="1"/>
        </xdr:cNvSpPr>
      </xdr:nvSpPr>
      <xdr:spPr bwMode="auto">
        <a:xfrm>
          <a:off x="24836438" y="902494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65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266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267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154782</xdr:rowOff>
    </xdr:to>
    <xdr:sp macro="" textlink="">
      <xdr:nvSpPr>
        <xdr:cNvPr id="268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147637</xdr:rowOff>
    </xdr:to>
    <xdr:sp macro="" textlink="">
      <xdr:nvSpPr>
        <xdr:cNvPr id="269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270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138112</xdr:rowOff>
    </xdr:to>
    <xdr:sp macro="" textlink="">
      <xdr:nvSpPr>
        <xdr:cNvPr id="271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138113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273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274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154782</xdr:rowOff>
    </xdr:to>
    <xdr:sp macro="" textlink="">
      <xdr:nvSpPr>
        <xdr:cNvPr id="275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76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185737</xdr:rowOff>
    </xdr:to>
    <xdr:sp macro="" textlink="">
      <xdr:nvSpPr>
        <xdr:cNvPr id="277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195443</xdr:rowOff>
    </xdr:to>
    <xdr:sp macro="" textlink="">
      <xdr:nvSpPr>
        <xdr:cNvPr id="278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279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176212</xdr:rowOff>
    </xdr:to>
    <xdr:sp macro="" textlink="">
      <xdr:nvSpPr>
        <xdr:cNvPr id="280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8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8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283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284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166687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286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138112</xdr:rowOff>
    </xdr:to>
    <xdr:sp macro="" textlink="">
      <xdr:nvSpPr>
        <xdr:cNvPr id="287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138113</xdr:rowOff>
    </xdr:to>
    <xdr:sp macro="" textlink="">
      <xdr:nvSpPr>
        <xdr:cNvPr id="288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89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290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291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166687</xdr:rowOff>
    </xdr:to>
    <xdr:sp macro="" textlink="">
      <xdr:nvSpPr>
        <xdr:cNvPr id="292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9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185737</xdr:rowOff>
    </xdr:to>
    <xdr:sp macro="" textlink="">
      <xdr:nvSpPr>
        <xdr:cNvPr id="294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196849</xdr:rowOff>
    </xdr:to>
    <xdr:sp macro="" textlink="">
      <xdr:nvSpPr>
        <xdr:cNvPr id="295" name="Text Box 6"/>
        <xdr:cNvSpPr txBox="1">
          <a:spLocks noChangeArrowheads="1"/>
        </xdr:cNvSpPr>
      </xdr:nvSpPr>
      <xdr:spPr bwMode="auto">
        <a:xfrm>
          <a:off x="19507200" y="18545175"/>
          <a:ext cx="238125" cy="19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296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176212</xdr:rowOff>
    </xdr:to>
    <xdr:sp macro="" textlink="">
      <xdr:nvSpPr>
        <xdr:cNvPr id="297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299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195443</xdr:rowOff>
    </xdr:to>
    <xdr:sp macro="" textlink="">
      <xdr:nvSpPr>
        <xdr:cNvPr id="300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196849</xdr:rowOff>
    </xdr:to>
    <xdr:sp macro="" textlink="">
      <xdr:nvSpPr>
        <xdr:cNvPr id="301" name="Text Box 6"/>
        <xdr:cNvSpPr txBox="1">
          <a:spLocks noChangeArrowheads="1"/>
        </xdr:cNvSpPr>
      </xdr:nvSpPr>
      <xdr:spPr bwMode="auto">
        <a:xfrm>
          <a:off x="19507200" y="18545175"/>
          <a:ext cx="238125" cy="19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0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142875</xdr:rowOff>
    </xdr:to>
    <xdr:sp macro="" textlink="">
      <xdr:nvSpPr>
        <xdr:cNvPr id="303" name="Text Box 6"/>
        <xdr:cNvSpPr txBox="1">
          <a:spLocks noChangeArrowheads="1"/>
        </xdr:cNvSpPr>
      </xdr:nvSpPr>
      <xdr:spPr bwMode="auto">
        <a:xfrm>
          <a:off x="19507200" y="1854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180975</xdr:rowOff>
    </xdr:to>
    <xdr:sp macro="" textlink="">
      <xdr:nvSpPr>
        <xdr:cNvPr id="304" name="Text Box 6"/>
        <xdr:cNvSpPr txBox="1">
          <a:spLocks noChangeArrowheads="1"/>
        </xdr:cNvSpPr>
      </xdr:nvSpPr>
      <xdr:spPr bwMode="auto">
        <a:xfrm>
          <a:off x="19507200" y="1854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154781</xdr:rowOff>
    </xdr:to>
    <xdr:sp macro="" textlink="">
      <xdr:nvSpPr>
        <xdr:cNvPr id="305" name="Text Box 6"/>
        <xdr:cNvSpPr txBox="1">
          <a:spLocks noChangeArrowheads="1"/>
        </xdr:cNvSpPr>
      </xdr:nvSpPr>
      <xdr:spPr bwMode="auto">
        <a:xfrm>
          <a:off x="19507200" y="1854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142875</xdr:rowOff>
    </xdr:to>
    <xdr:sp macro="" textlink="">
      <xdr:nvSpPr>
        <xdr:cNvPr id="306" name="Text Box 6"/>
        <xdr:cNvSpPr txBox="1">
          <a:spLocks noChangeArrowheads="1"/>
        </xdr:cNvSpPr>
      </xdr:nvSpPr>
      <xdr:spPr bwMode="auto">
        <a:xfrm>
          <a:off x="19507200" y="18545175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307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133350</xdr:rowOff>
    </xdr:to>
    <xdr:sp macro="" textlink="">
      <xdr:nvSpPr>
        <xdr:cNvPr id="308" name="Text Box 6"/>
        <xdr:cNvSpPr txBox="1">
          <a:spLocks noChangeArrowheads="1"/>
        </xdr:cNvSpPr>
      </xdr:nvSpPr>
      <xdr:spPr bwMode="auto">
        <a:xfrm>
          <a:off x="19507200" y="18545175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142875</xdr:rowOff>
    </xdr:to>
    <xdr:sp macro="" textlink="">
      <xdr:nvSpPr>
        <xdr:cNvPr id="309" name="Text Box 6"/>
        <xdr:cNvSpPr txBox="1">
          <a:spLocks noChangeArrowheads="1"/>
        </xdr:cNvSpPr>
      </xdr:nvSpPr>
      <xdr:spPr bwMode="auto">
        <a:xfrm>
          <a:off x="19507200" y="18545175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10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142875</xdr:rowOff>
    </xdr:to>
    <xdr:sp macro="" textlink="">
      <xdr:nvSpPr>
        <xdr:cNvPr id="311" name="Text Box 6"/>
        <xdr:cNvSpPr txBox="1">
          <a:spLocks noChangeArrowheads="1"/>
        </xdr:cNvSpPr>
      </xdr:nvSpPr>
      <xdr:spPr bwMode="auto">
        <a:xfrm>
          <a:off x="19507200" y="1854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180975</xdr:rowOff>
    </xdr:to>
    <xdr:sp macro="" textlink="">
      <xdr:nvSpPr>
        <xdr:cNvPr id="312" name="Text Box 6"/>
        <xdr:cNvSpPr txBox="1">
          <a:spLocks noChangeArrowheads="1"/>
        </xdr:cNvSpPr>
      </xdr:nvSpPr>
      <xdr:spPr bwMode="auto">
        <a:xfrm>
          <a:off x="19507200" y="1854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154781</xdr:rowOff>
    </xdr:to>
    <xdr:sp macro="" textlink="">
      <xdr:nvSpPr>
        <xdr:cNvPr id="313" name="Text Box 6"/>
        <xdr:cNvSpPr txBox="1">
          <a:spLocks noChangeArrowheads="1"/>
        </xdr:cNvSpPr>
      </xdr:nvSpPr>
      <xdr:spPr bwMode="auto">
        <a:xfrm>
          <a:off x="19507200" y="1854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1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180975</xdr:rowOff>
    </xdr:to>
    <xdr:sp macro="" textlink="">
      <xdr:nvSpPr>
        <xdr:cNvPr id="315" name="Text Box 6"/>
        <xdr:cNvSpPr txBox="1">
          <a:spLocks noChangeArrowheads="1"/>
        </xdr:cNvSpPr>
      </xdr:nvSpPr>
      <xdr:spPr bwMode="auto">
        <a:xfrm>
          <a:off x="19507200" y="18545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195443</xdr:rowOff>
    </xdr:to>
    <xdr:sp macro="" textlink="">
      <xdr:nvSpPr>
        <xdr:cNvPr id="316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317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171450</xdr:rowOff>
    </xdr:to>
    <xdr:sp macro="" textlink="">
      <xdr:nvSpPr>
        <xdr:cNvPr id="318" name="Text Box 6"/>
        <xdr:cNvSpPr txBox="1">
          <a:spLocks noChangeArrowheads="1"/>
        </xdr:cNvSpPr>
      </xdr:nvSpPr>
      <xdr:spPr bwMode="auto">
        <a:xfrm>
          <a:off x="19507200" y="18545175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19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20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32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47637"/>
    <xdr:sp macro="" textlink="">
      <xdr:nvSpPr>
        <xdr:cNvPr id="322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76213"/>
    <xdr:sp macro="" textlink="">
      <xdr:nvSpPr>
        <xdr:cNvPr id="323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66687"/>
    <xdr:sp macro="" textlink="">
      <xdr:nvSpPr>
        <xdr:cNvPr id="324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47637"/>
    <xdr:sp macro="" textlink="">
      <xdr:nvSpPr>
        <xdr:cNvPr id="325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23825"/>
    <xdr:sp macro="" textlink="">
      <xdr:nvSpPr>
        <xdr:cNvPr id="326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38112"/>
    <xdr:sp macro="" textlink="">
      <xdr:nvSpPr>
        <xdr:cNvPr id="327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38113"/>
    <xdr:sp macro="" textlink="">
      <xdr:nvSpPr>
        <xdr:cNvPr id="328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329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47637"/>
    <xdr:sp macro="" textlink="">
      <xdr:nvSpPr>
        <xdr:cNvPr id="330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76213"/>
    <xdr:sp macro="" textlink="">
      <xdr:nvSpPr>
        <xdr:cNvPr id="331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66687"/>
    <xdr:sp macro="" textlink="">
      <xdr:nvSpPr>
        <xdr:cNvPr id="332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33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85737"/>
    <xdr:sp macro="" textlink="">
      <xdr:nvSpPr>
        <xdr:cNvPr id="334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202407"/>
    <xdr:sp macro="" textlink="">
      <xdr:nvSpPr>
        <xdr:cNvPr id="335" name="Text Box 6"/>
        <xdr:cNvSpPr txBox="1">
          <a:spLocks noChangeArrowheads="1"/>
        </xdr:cNvSpPr>
      </xdr:nvSpPr>
      <xdr:spPr bwMode="auto">
        <a:xfrm>
          <a:off x="19507200" y="18545175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90500"/>
    <xdr:sp macro="" textlink="">
      <xdr:nvSpPr>
        <xdr:cNvPr id="336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76212"/>
    <xdr:sp macro="" textlink="">
      <xdr:nvSpPr>
        <xdr:cNvPr id="337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338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339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40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341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342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154782</xdr:rowOff>
    </xdr:to>
    <xdr:sp macro="" textlink="">
      <xdr:nvSpPr>
        <xdr:cNvPr id="343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147637</xdr:rowOff>
    </xdr:to>
    <xdr:sp macro="" textlink="">
      <xdr:nvSpPr>
        <xdr:cNvPr id="344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345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138112</xdr:rowOff>
    </xdr:to>
    <xdr:sp macro="" textlink="">
      <xdr:nvSpPr>
        <xdr:cNvPr id="346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138113</xdr:rowOff>
    </xdr:to>
    <xdr:sp macro="" textlink="">
      <xdr:nvSpPr>
        <xdr:cNvPr id="347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348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349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166687</xdr:rowOff>
    </xdr:to>
    <xdr:sp macro="" textlink="">
      <xdr:nvSpPr>
        <xdr:cNvPr id="350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5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185737</xdr:rowOff>
    </xdr:to>
    <xdr:sp macro="" textlink="">
      <xdr:nvSpPr>
        <xdr:cNvPr id="352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200024</xdr:rowOff>
    </xdr:to>
    <xdr:sp macro="" textlink="">
      <xdr:nvSpPr>
        <xdr:cNvPr id="353" name="Text Box 6"/>
        <xdr:cNvSpPr txBox="1">
          <a:spLocks noChangeArrowheads="1"/>
        </xdr:cNvSpPr>
      </xdr:nvSpPr>
      <xdr:spPr bwMode="auto">
        <a:xfrm>
          <a:off x="19507200" y="18545175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176212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55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175418</xdr:colOff>
      <xdr:row>9</xdr:row>
      <xdr:rowOff>0</xdr:rowOff>
    </xdr:from>
    <xdr:to>
      <xdr:col>2</xdr:col>
      <xdr:colOff>442118</xdr:colOff>
      <xdr:row>9</xdr:row>
      <xdr:rowOff>177006</xdr:rowOff>
    </xdr:to>
    <xdr:sp macro="" textlink="">
      <xdr:nvSpPr>
        <xdr:cNvPr id="356" name="Text Box 6"/>
        <xdr:cNvSpPr txBox="1">
          <a:spLocks noChangeArrowheads="1"/>
        </xdr:cNvSpPr>
      </xdr:nvSpPr>
      <xdr:spPr bwMode="auto">
        <a:xfrm>
          <a:off x="21968618" y="18307050"/>
          <a:ext cx="266700" cy="177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83344</xdr:colOff>
      <xdr:row>9</xdr:row>
      <xdr:rowOff>0</xdr:rowOff>
    </xdr:from>
    <xdr:to>
      <xdr:col>14</xdr:col>
      <xdr:colOff>321469</xdr:colOff>
      <xdr:row>9</xdr:row>
      <xdr:rowOff>200026</xdr:rowOff>
    </xdr:to>
    <xdr:sp macro="" textlink="">
      <xdr:nvSpPr>
        <xdr:cNvPr id="357" name="Text Box 6"/>
        <xdr:cNvSpPr txBox="1">
          <a:spLocks noChangeArrowheads="1"/>
        </xdr:cNvSpPr>
      </xdr:nvSpPr>
      <xdr:spPr bwMode="auto">
        <a:xfrm>
          <a:off x="31020544" y="17135475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58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359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360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154782</xdr:rowOff>
    </xdr:to>
    <xdr:sp macro="" textlink="">
      <xdr:nvSpPr>
        <xdr:cNvPr id="361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147637</xdr:rowOff>
    </xdr:to>
    <xdr:sp macro="" textlink="">
      <xdr:nvSpPr>
        <xdr:cNvPr id="362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363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138112</xdr:rowOff>
    </xdr:to>
    <xdr:sp macro="" textlink="">
      <xdr:nvSpPr>
        <xdr:cNvPr id="364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138113</xdr:rowOff>
    </xdr:to>
    <xdr:sp macro="" textlink="">
      <xdr:nvSpPr>
        <xdr:cNvPr id="365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366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367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154782</xdr:rowOff>
    </xdr:to>
    <xdr:sp macro="" textlink="">
      <xdr:nvSpPr>
        <xdr:cNvPr id="368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69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185737</xdr:rowOff>
    </xdr:to>
    <xdr:sp macro="" textlink="">
      <xdr:nvSpPr>
        <xdr:cNvPr id="370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195443</xdr:rowOff>
    </xdr:to>
    <xdr:sp macro="" textlink="">
      <xdr:nvSpPr>
        <xdr:cNvPr id="371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372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176212</xdr:rowOff>
    </xdr:to>
    <xdr:sp macro="" textlink="">
      <xdr:nvSpPr>
        <xdr:cNvPr id="373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7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75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376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377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166687</xdr:rowOff>
    </xdr:to>
    <xdr:sp macro="" textlink="">
      <xdr:nvSpPr>
        <xdr:cNvPr id="378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379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138112</xdr:rowOff>
    </xdr:to>
    <xdr:sp macro="" textlink="">
      <xdr:nvSpPr>
        <xdr:cNvPr id="380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138113</xdr:rowOff>
    </xdr:to>
    <xdr:sp macro="" textlink="">
      <xdr:nvSpPr>
        <xdr:cNvPr id="381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8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383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384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166687</xdr:rowOff>
    </xdr:to>
    <xdr:sp macro="" textlink="">
      <xdr:nvSpPr>
        <xdr:cNvPr id="385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86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185737</xdr:rowOff>
    </xdr:to>
    <xdr:sp macro="" textlink="">
      <xdr:nvSpPr>
        <xdr:cNvPr id="387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202406</xdr:rowOff>
    </xdr:to>
    <xdr:sp macro="" textlink="">
      <xdr:nvSpPr>
        <xdr:cNvPr id="388" name="Text Box 6"/>
        <xdr:cNvSpPr txBox="1">
          <a:spLocks noChangeArrowheads="1"/>
        </xdr:cNvSpPr>
      </xdr:nvSpPr>
      <xdr:spPr bwMode="auto">
        <a:xfrm>
          <a:off x="19507200" y="185451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389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176212</xdr:rowOff>
    </xdr:to>
    <xdr:sp macro="" textlink="">
      <xdr:nvSpPr>
        <xdr:cNvPr id="390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9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9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195443</xdr:rowOff>
    </xdr:to>
    <xdr:sp macro="" textlink="">
      <xdr:nvSpPr>
        <xdr:cNvPr id="393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202406</xdr:rowOff>
    </xdr:to>
    <xdr:sp macro="" textlink="">
      <xdr:nvSpPr>
        <xdr:cNvPr id="394" name="Text Box 6"/>
        <xdr:cNvSpPr txBox="1">
          <a:spLocks noChangeArrowheads="1"/>
        </xdr:cNvSpPr>
      </xdr:nvSpPr>
      <xdr:spPr bwMode="auto">
        <a:xfrm>
          <a:off x="19507200" y="185451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395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142875</xdr:rowOff>
    </xdr:to>
    <xdr:sp macro="" textlink="">
      <xdr:nvSpPr>
        <xdr:cNvPr id="396" name="Text Box 6"/>
        <xdr:cNvSpPr txBox="1">
          <a:spLocks noChangeArrowheads="1"/>
        </xdr:cNvSpPr>
      </xdr:nvSpPr>
      <xdr:spPr bwMode="auto">
        <a:xfrm>
          <a:off x="19507200" y="1854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180975</xdr:rowOff>
    </xdr:to>
    <xdr:sp macro="" textlink="">
      <xdr:nvSpPr>
        <xdr:cNvPr id="397" name="Text Box 6"/>
        <xdr:cNvSpPr txBox="1">
          <a:spLocks noChangeArrowheads="1"/>
        </xdr:cNvSpPr>
      </xdr:nvSpPr>
      <xdr:spPr bwMode="auto">
        <a:xfrm>
          <a:off x="19507200" y="1854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154781</xdr:rowOff>
    </xdr:to>
    <xdr:sp macro="" textlink="">
      <xdr:nvSpPr>
        <xdr:cNvPr id="398" name="Text Box 6"/>
        <xdr:cNvSpPr txBox="1">
          <a:spLocks noChangeArrowheads="1"/>
        </xdr:cNvSpPr>
      </xdr:nvSpPr>
      <xdr:spPr bwMode="auto">
        <a:xfrm>
          <a:off x="19507200" y="1854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142875</xdr:rowOff>
    </xdr:to>
    <xdr:sp macro="" textlink="">
      <xdr:nvSpPr>
        <xdr:cNvPr id="399" name="Text Box 6"/>
        <xdr:cNvSpPr txBox="1">
          <a:spLocks noChangeArrowheads="1"/>
        </xdr:cNvSpPr>
      </xdr:nvSpPr>
      <xdr:spPr bwMode="auto">
        <a:xfrm>
          <a:off x="19507200" y="18545175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400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133350</xdr:rowOff>
    </xdr:to>
    <xdr:sp macro="" textlink="">
      <xdr:nvSpPr>
        <xdr:cNvPr id="401" name="Text Box 6"/>
        <xdr:cNvSpPr txBox="1">
          <a:spLocks noChangeArrowheads="1"/>
        </xdr:cNvSpPr>
      </xdr:nvSpPr>
      <xdr:spPr bwMode="auto">
        <a:xfrm>
          <a:off x="19507200" y="18545175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142875</xdr:rowOff>
    </xdr:to>
    <xdr:sp macro="" textlink="">
      <xdr:nvSpPr>
        <xdr:cNvPr id="402" name="Text Box 6"/>
        <xdr:cNvSpPr txBox="1">
          <a:spLocks noChangeArrowheads="1"/>
        </xdr:cNvSpPr>
      </xdr:nvSpPr>
      <xdr:spPr bwMode="auto">
        <a:xfrm>
          <a:off x="19507200" y="18545175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40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142875</xdr:rowOff>
    </xdr:to>
    <xdr:sp macro="" textlink="">
      <xdr:nvSpPr>
        <xdr:cNvPr id="404" name="Text Box 6"/>
        <xdr:cNvSpPr txBox="1">
          <a:spLocks noChangeArrowheads="1"/>
        </xdr:cNvSpPr>
      </xdr:nvSpPr>
      <xdr:spPr bwMode="auto">
        <a:xfrm>
          <a:off x="19507200" y="1854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180975</xdr:rowOff>
    </xdr:to>
    <xdr:sp macro="" textlink="">
      <xdr:nvSpPr>
        <xdr:cNvPr id="405" name="Text Box 6"/>
        <xdr:cNvSpPr txBox="1">
          <a:spLocks noChangeArrowheads="1"/>
        </xdr:cNvSpPr>
      </xdr:nvSpPr>
      <xdr:spPr bwMode="auto">
        <a:xfrm>
          <a:off x="19507200" y="1854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154781</xdr:rowOff>
    </xdr:to>
    <xdr:sp macro="" textlink="">
      <xdr:nvSpPr>
        <xdr:cNvPr id="406" name="Text Box 6"/>
        <xdr:cNvSpPr txBox="1">
          <a:spLocks noChangeArrowheads="1"/>
        </xdr:cNvSpPr>
      </xdr:nvSpPr>
      <xdr:spPr bwMode="auto">
        <a:xfrm>
          <a:off x="19507200" y="1854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407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180975</xdr:rowOff>
    </xdr:to>
    <xdr:sp macro="" textlink="">
      <xdr:nvSpPr>
        <xdr:cNvPr id="408" name="Text Box 6"/>
        <xdr:cNvSpPr txBox="1">
          <a:spLocks noChangeArrowheads="1"/>
        </xdr:cNvSpPr>
      </xdr:nvSpPr>
      <xdr:spPr bwMode="auto">
        <a:xfrm>
          <a:off x="19507200" y="18545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195443</xdr:rowOff>
    </xdr:to>
    <xdr:sp macro="" textlink="">
      <xdr:nvSpPr>
        <xdr:cNvPr id="409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410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171450</xdr:rowOff>
    </xdr:to>
    <xdr:sp macro="" textlink="">
      <xdr:nvSpPr>
        <xdr:cNvPr id="411" name="Text Box 6"/>
        <xdr:cNvSpPr txBox="1">
          <a:spLocks noChangeArrowheads="1"/>
        </xdr:cNvSpPr>
      </xdr:nvSpPr>
      <xdr:spPr bwMode="auto">
        <a:xfrm>
          <a:off x="19507200" y="18545175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41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41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41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47637"/>
    <xdr:sp macro="" textlink="">
      <xdr:nvSpPr>
        <xdr:cNvPr id="415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76213"/>
    <xdr:sp macro="" textlink="">
      <xdr:nvSpPr>
        <xdr:cNvPr id="416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66687"/>
    <xdr:sp macro="" textlink="">
      <xdr:nvSpPr>
        <xdr:cNvPr id="417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47637"/>
    <xdr:sp macro="" textlink="">
      <xdr:nvSpPr>
        <xdr:cNvPr id="418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23825"/>
    <xdr:sp macro="" textlink="">
      <xdr:nvSpPr>
        <xdr:cNvPr id="419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38112"/>
    <xdr:sp macro="" textlink="">
      <xdr:nvSpPr>
        <xdr:cNvPr id="420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38113"/>
    <xdr:sp macro="" textlink="">
      <xdr:nvSpPr>
        <xdr:cNvPr id="421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42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47637"/>
    <xdr:sp macro="" textlink="">
      <xdr:nvSpPr>
        <xdr:cNvPr id="423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76213"/>
    <xdr:sp macro="" textlink="">
      <xdr:nvSpPr>
        <xdr:cNvPr id="424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66687"/>
    <xdr:sp macro="" textlink="">
      <xdr:nvSpPr>
        <xdr:cNvPr id="425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426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161925" cy="185737"/>
    <xdr:sp macro="" textlink="">
      <xdr:nvSpPr>
        <xdr:cNvPr id="427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202407"/>
    <xdr:sp macro="" textlink="">
      <xdr:nvSpPr>
        <xdr:cNvPr id="428" name="Text Box 6"/>
        <xdr:cNvSpPr txBox="1">
          <a:spLocks noChangeArrowheads="1"/>
        </xdr:cNvSpPr>
      </xdr:nvSpPr>
      <xdr:spPr bwMode="auto">
        <a:xfrm>
          <a:off x="19507200" y="18545175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90500"/>
    <xdr:sp macro="" textlink="">
      <xdr:nvSpPr>
        <xdr:cNvPr id="429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38125" cy="176212"/>
    <xdr:sp macro="" textlink="">
      <xdr:nvSpPr>
        <xdr:cNvPr id="430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43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</xdr:row>
      <xdr:rowOff>0</xdr:rowOff>
    </xdr:from>
    <xdr:ext cx="266700" cy="180975"/>
    <xdr:sp macro="" textlink="">
      <xdr:nvSpPr>
        <xdr:cNvPr id="43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43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434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435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154782</xdr:rowOff>
    </xdr:to>
    <xdr:sp macro="" textlink="">
      <xdr:nvSpPr>
        <xdr:cNvPr id="436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147637</xdr:rowOff>
    </xdr:to>
    <xdr:sp macro="" textlink="">
      <xdr:nvSpPr>
        <xdr:cNvPr id="437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123825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138112</xdr:rowOff>
    </xdr:to>
    <xdr:sp macro="" textlink="">
      <xdr:nvSpPr>
        <xdr:cNvPr id="439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138113</xdr:rowOff>
    </xdr:to>
    <xdr:sp macro="" textlink="">
      <xdr:nvSpPr>
        <xdr:cNvPr id="440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147637</xdr:rowOff>
    </xdr:to>
    <xdr:sp macro="" textlink="">
      <xdr:nvSpPr>
        <xdr:cNvPr id="441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176213</xdr:rowOff>
    </xdr:to>
    <xdr:sp macro="" textlink="">
      <xdr:nvSpPr>
        <xdr:cNvPr id="442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166687</xdr:rowOff>
    </xdr:to>
    <xdr:sp macro="" textlink="">
      <xdr:nvSpPr>
        <xdr:cNvPr id="443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44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161925</xdr:colOff>
      <xdr:row>9</xdr:row>
      <xdr:rowOff>185737</xdr:rowOff>
    </xdr:to>
    <xdr:sp macro="" textlink="">
      <xdr:nvSpPr>
        <xdr:cNvPr id="445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200024</xdr:rowOff>
    </xdr:to>
    <xdr:sp macro="" textlink="">
      <xdr:nvSpPr>
        <xdr:cNvPr id="446" name="Text Box 6"/>
        <xdr:cNvSpPr txBox="1">
          <a:spLocks noChangeArrowheads="1"/>
        </xdr:cNvSpPr>
      </xdr:nvSpPr>
      <xdr:spPr bwMode="auto">
        <a:xfrm>
          <a:off x="19507200" y="18545175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190500</xdr:rowOff>
    </xdr:to>
    <xdr:sp macro="" textlink="">
      <xdr:nvSpPr>
        <xdr:cNvPr id="447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238125</xdr:colOff>
      <xdr:row>9</xdr:row>
      <xdr:rowOff>176212</xdr:rowOff>
    </xdr:to>
    <xdr:sp macro="" textlink="">
      <xdr:nvSpPr>
        <xdr:cNvPr id="448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449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266700</xdr:colOff>
      <xdr:row>9</xdr:row>
      <xdr:rowOff>180975</xdr:rowOff>
    </xdr:to>
    <xdr:sp macro="" textlink="">
      <xdr:nvSpPr>
        <xdr:cNvPr id="450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83344</xdr:colOff>
      <xdr:row>9</xdr:row>
      <xdr:rowOff>0</xdr:rowOff>
    </xdr:from>
    <xdr:ext cx="238125" cy="202408"/>
    <xdr:sp macro="" textlink="">
      <xdr:nvSpPr>
        <xdr:cNvPr id="451" name="Text Box 6"/>
        <xdr:cNvSpPr txBox="1">
          <a:spLocks noChangeArrowheads="1"/>
        </xdr:cNvSpPr>
      </xdr:nvSpPr>
      <xdr:spPr bwMode="auto">
        <a:xfrm>
          <a:off x="31020544" y="3848100"/>
          <a:ext cx="238125" cy="202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</xdr:colOff>
      <xdr:row>0</xdr:row>
      <xdr:rowOff>0</xdr:rowOff>
    </xdr:from>
    <xdr:to>
      <xdr:col>2</xdr:col>
      <xdr:colOff>28575</xdr:colOff>
      <xdr:row>3</xdr:row>
      <xdr:rowOff>114300</xdr:rowOff>
    </xdr:to>
    <xdr:pic>
      <xdr:nvPicPr>
        <xdr:cNvPr id="452" name="Imagen 451">
          <a:extLst>
            <a:ext uri="{FF2B5EF4-FFF2-40B4-BE49-F238E27FC236}">
              <a16:creationId xmlns="" xmlns:a16="http://schemas.microsoft.com/office/drawing/2014/main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257424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764117</xdr:colOff>
      <xdr:row>0</xdr:row>
      <xdr:rowOff>0</xdr:rowOff>
    </xdr:from>
    <xdr:to>
      <xdr:col>16</xdr:col>
      <xdr:colOff>1245077</xdr:colOff>
      <xdr:row>3</xdr:row>
      <xdr:rowOff>114300</xdr:rowOff>
    </xdr:to>
    <xdr:pic>
      <xdr:nvPicPr>
        <xdr:cNvPr id="453" name="Imagen 452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75555" y="0"/>
          <a:ext cx="2231179" cy="721519"/>
        </a:xfrm>
        <a:prstGeom prst="rect">
          <a:avLst/>
        </a:prstGeom>
      </xdr:spPr>
    </xdr:pic>
    <xdr:clientData/>
  </xdr:twoCellAnchor>
  <xdr:twoCellAnchor editAs="oneCell">
    <xdr:from>
      <xdr:col>14</xdr:col>
      <xdr:colOff>83344</xdr:colOff>
      <xdr:row>9</xdr:row>
      <xdr:rowOff>0</xdr:rowOff>
    </xdr:from>
    <xdr:to>
      <xdr:col>14</xdr:col>
      <xdr:colOff>321469</xdr:colOff>
      <xdr:row>9</xdr:row>
      <xdr:rowOff>200026</xdr:rowOff>
    </xdr:to>
    <xdr:sp macro="" textlink="">
      <xdr:nvSpPr>
        <xdr:cNvPr id="454" name="Text Box 6"/>
        <xdr:cNvSpPr txBox="1">
          <a:spLocks noChangeArrowheads="1"/>
        </xdr:cNvSpPr>
      </xdr:nvSpPr>
      <xdr:spPr bwMode="auto">
        <a:xfrm>
          <a:off x="31020544" y="17135475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83344</xdr:colOff>
      <xdr:row>9</xdr:row>
      <xdr:rowOff>0</xdr:rowOff>
    </xdr:from>
    <xdr:ext cx="238125" cy="202408"/>
    <xdr:sp macro="" textlink="">
      <xdr:nvSpPr>
        <xdr:cNvPr id="455" name="Text Box 6"/>
        <xdr:cNvSpPr txBox="1">
          <a:spLocks noChangeArrowheads="1"/>
        </xdr:cNvSpPr>
      </xdr:nvSpPr>
      <xdr:spPr bwMode="auto">
        <a:xfrm>
          <a:off x="31020544" y="3848100"/>
          <a:ext cx="238125" cy="202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976313</xdr:colOff>
      <xdr:row>10</xdr:row>
      <xdr:rowOff>35719</xdr:rowOff>
    </xdr:from>
    <xdr:ext cx="266700" cy="204788"/>
    <xdr:sp macro="" textlink="">
      <xdr:nvSpPr>
        <xdr:cNvPr id="456" name="Text Box 6"/>
        <xdr:cNvSpPr txBox="1">
          <a:spLocks noChangeArrowheads="1"/>
        </xdr:cNvSpPr>
      </xdr:nvSpPr>
      <xdr:spPr bwMode="auto">
        <a:xfrm>
          <a:off x="24074438" y="902494"/>
          <a:ext cx="266700" cy="204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457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458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459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154782</xdr:rowOff>
    </xdr:to>
    <xdr:sp macro="" textlink="">
      <xdr:nvSpPr>
        <xdr:cNvPr id="460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147637</xdr:rowOff>
    </xdr:to>
    <xdr:sp macro="" textlink="">
      <xdr:nvSpPr>
        <xdr:cNvPr id="461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123825</xdr:rowOff>
    </xdr:to>
    <xdr:sp macro="" textlink="">
      <xdr:nvSpPr>
        <xdr:cNvPr id="462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138112</xdr:rowOff>
    </xdr:to>
    <xdr:sp macro="" textlink="">
      <xdr:nvSpPr>
        <xdr:cNvPr id="463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138113</xdr:rowOff>
    </xdr:to>
    <xdr:sp macro="" textlink="">
      <xdr:nvSpPr>
        <xdr:cNvPr id="464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465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466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154782</xdr:rowOff>
    </xdr:to>
    <xdr:sp macro="" textlink="">
      <xdr:nvSpPr>
        <xdr:cNvPr id="467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468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185737</xdr:rowOff>
    </xdr:to>
    <xdr:sp macro="" textlink="">
      <xdr:nvSpPr>
        <xdr:cNvPr id="469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195443</xdr:rowOff>
    </xdr:to>
    <xdr:sp macro="" textlink="">
      <xdr:nvSpPr>
        <xdr:cNvPr id="470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190500</xdr:rowOff>
    </xdr:to>
    <xdr:sp macro="" textlink="">
      <xdr:nvSpPr>
        <xdr:cNvPr id="471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176212</xdr:rowOff>
    </xdr:to>
    <xdr:sp macro="" textlink="">
      <xdr:nvSpPr>
        <xdr:cNvPr id="472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47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47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475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476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166687</xdr:rowOff>
    </xdr:to>
    <xdr:sp macro="" textlink="">
      <xdr:nvSpPr>
        <xdr:cNvPr id="477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123825</xdr:rowOff>
    </xdr:to>
    <xdr:sp macro="" textlink="">
      <xdr:nvSpPr>
        <xdr:cNvPr id="478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138112</xdr:rowOff>
    </xdr:to>
    <xdr:sp macro="" textlink="">
      <xdr:nvSpPr>
        <xdr:cNvPr id="479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138113</xdr:rowOff>
    </xdr:to>
    <xdr:sp macro="" textlink="">
      <xdr:nvSpPr>
        <xdr:cNvPr id="480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48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482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483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166687</xdr:rowOff>
    </xdr:to>
    <xdr:sp macro="" textlink="">
      <xdr:nvSpPr>
        <xdr:cNvPr id="484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485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185737</xdr:rowOff>
    </xdr:to>
    <xdr:sp macro="" textlink="">
      <xdr:nvSpPr>
        <xdr:cNvPr id="486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196849</xdr:rowOff>
    </xdr:to>
    <xdr:sp macro="" textlink="">
      <xdr:nvSpPr>
        <xdr:cNvPr id="487" name="Text Box 6"/>
        <xdr:cNvSpPr txBox="1">
          <a:spLocks noChangeArrowheads="1"/>
        </xdr:cNvSpPr>
      </xdr:nvSpPr>
      <xdr:spPr bwMode="auto">
        <a:xfrm>
          <a:off x="19507200" y="18545175"/>
          <a:ext cx="238125" cy="19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190500</xdr:rowOff>
    </xdr:to>
    <xdr:sp macro="" textlink="">
      <xdr:nvSpPr>
        <xdr:cNvPr id="488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176212</xdr:rowOff>
    </xdr:to>
    <xdr:sp macro="" textlink="">
      <xdr:nvSpPr>
        <xdr:cNvPr id="489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490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49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195443</xdr:rowOff>
    </xdr:to>
    <xdr:sp macro="" textlink="">
      <xdr:nvSpPr>
        <xdr:cNvPr id="492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196849</xdr:rowOff>
    </xdr:to>
    <xdr:sp macro="" textlink="">
      <xdr:nvSpPr>
        <xdr:cNvPr id="493" name="Text Box 6"/>
        <xdr:cNvSpPr txBox="1">
          <a:spLocks noChangeArrowheads="1"/>
        </xdr:cNvSpPr>
      </xdr:nvSpPr>
      <xdr:spPr bwMode="auto">
        <a:xfrm>
          <a:off x="19507200" y="18545175"/>
          <a:ext cx="238125" cy="196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49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142875</xdr:rowOff>
    </xdr:to>
    <xdr:sp macro="" textlink="">
      <xdr:nvSpPr>
        <xdr:cNvPr id="495" name="Text Box 6"/>
        <xdr:cNvSpPr txBox="1">
          <a:spLocks noChangeArrowheads="1"/>
        </xdr:cNvSpPr>
      </xdr:nvSpPr>
      <xdr:spPr bwMode="auto">
        <a:xfrm>
          <a:off x="19507200" y="1854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180975</xdr:rowOff>
    </xdr:to>
    <xdr:sp macro="" textlink="">
      <xdr:nvSpPr>
        <xdr:cNvPr id="496" name="Text Box 6"/>
        <xdr:cNvSpPr txBox="1">
          <a:spLocks noChangeArrowheads="1"/>
        </xdr:cNvSpPr>
      </xdr:nvSpPr>
      <xdr:spPr bwMode="auto">
        <a:xfrm>
          <a:off x="19507200" y="1854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154781</xdr:rowOff>
    </xdr:to>
    <xdr:sp macro="" textlink="">
      <xdr:nvSpPr>
        <xdr:cNvPr id="497" name="Text Box 6"/>
        <xdr:cNvSpPr txBox="1">
          <a:spLocks noChangeArrowheads="1"/>
        </xdr:cNvSpPr>
      </xdr:nvSpPr>
      <xdr:spPr bwMode="auto">
        <a:xfrm>
          <a:off x="19507200" y="1854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142875</xdr:rowOff>
    </xdr:to>
    <xdr:sp macro="" textlink="">
      <xdr:nvSpPr>
        <xdr:cNvPr id="498" name="Text Box 6"/>
        <xdr:cNvSpPr txBox="1">
          <a:spLocks noChangeArrowheads="1"/>
        </xdr:cNvSpPr>
      </xdr:nvSpPr>
      <xdr:spPr bwMode="auto">
        <a:xfrm>
          <a:off x="19507200" y="18545175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123825</xdr:rowOff>
    </xdr:to>
    <xdr:sp macro="" textlink="">
      <xdr:nvSpPr>
        <xdr:cNvPr id="499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133350</xdr:rowOff>
    </xdr:to>
    <xdr:sp macro="" textlink="">
      <xdr:nvSpPr>
        <xdr:cNvPr id="500" name="Text Box 6"/>
        <xdr:cNvSpPr txBox="1">
          <a:spLocks noChangeArrowheads="1"/>
        </xdr:cNvSpPr>
      </xdr:nvSpPr>
      <xdr:spPr bwMode="auto">
        <a:xfrm>
          <a:off x="19507200" y="18545175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142875</xdr:rowOff>
    </xdr:to>
    <xdr:sp macro="" textlink="">
      <xdr:nvSpPr>
        <xdr:cNvPr id="501" name="Text Box 6"/>
        <xdr:cNvSpPr txBox="1">
          <a:spLocks noChangeArrowheads="1"/>
        </xdr:cNvSpPr>
      </xdr:nvSpPr>
      <xdr:spPr bwMode="auto">
        <a:xfrm>
          <a:off x="19507200" y="18545175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142875</xdr:rowOff>
    </xdr:to>
    <xdr:sp macro="" textlink="">
      <xdr:nvSpPr>
        <xdr:cNvPr id="503" name="Text Box 6"/>
        <xdr:cNvSpPr txBox="1">
          <a:spLocks noChangeArrowheads="1"/>
        </xdr:cNvSpPr>
      </xdr:nvSpPr>
      <xdr:spPr bwMode="auto">
        <a:xfrm>
          <a:off x="19507200" y="1854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180975</xdr:rowOff>
    </xdr:to>
    <xdr:sp macro="" textlink="">
      <xdr:nvSpPr>
        <xdr:cNvPr id="504" name="Text Box 6"/>
        <xdr:cNvSpPr txBox="1">
          <a:spLocks noChangeArrowheads="1"/>
        </xdr:cNvSpPr>
      </xdr:nvSpPr>
      <xdr:spPr bwMode="auto">
        <a:xfrm>
          <a:off x="19507200" y="1854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154781</xdr:rowOff>
    </xdr:to>
    <xdr:sp macro="" textlink="">
      <xdr:nvSpPr>
        <xdr:cNvPr id="505" name="Text Box 6"/>
        <xdr:cNvSpPr txBox="1">
          <a:spLocks noChangeArrowheads="1"/>
        </xdr:cNvSpPr>
      </xdr:nvSpPr>
      <xdr:spPr bwMode="auto">
        <a:xfrm>
          <a:off x="19507200" y="1854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06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180975</xdr:rowOff>
    </xdr:to>
    <xdr:sp macro="" textlink="">
      <xdr:nvSpPr>
        <xdr:cNvPr id="507" name="Text Box 6"/>
        <xdr:cNvSpPr txBox="1">
          <a:spLocks noChangeArrowheads="1"/>
        </xdr:cNvSpPr>
      </xdr:nvSpPr>
      <xdr:spPr bwMode="auto">
        <a:xfrm>
          <a:off x="19507200" y="18545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195443</xdr:rowOff>
    </xdr:to>
    <xdr:sp macro="" textlink="">
      <xdr:nvSpPr>
        <xdr:cNvPr id="508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190500</xdr:rowOff>
    </xdr:to>
    <xdr:sp macro="" textlink="">
      <xdr:nvSpPr>
        <xdr:cNvPr id="509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171450</xdr:rowOff>
    </xdr:to>
    <xdr:sp macro="" textlink="">
      <xdr:nvSpPr>
        <xdr:cNvPr id="510" name="Text Box 6"/>
        <xdr:cNvSpPr txBox="1">
          <a:spLocks noChangeArrowheads="1"/>
        </xdr:cNvSpPr>
      </xdr:nvSpPr>
      <xdr:spPr bwMode="auto">
        <a:xfrm>
          <a:off x="19507200" y="18545175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1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1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51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161925" cy="147637"/>
    <xdr:sp macro="" textlink="">
      <xdr:nvSpPr>
        <xdr:cNvPr id="514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76213"/>
    <xdr:sp macro="" textlink="">
      <xdr:nvSpPr>
        <xdr:cNvPr id="515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66687"/>
    <xdr:sp macro="" textlink="">
      <xdr:nvSpPr>
        <xdr:cNvPr id="516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47637"/>
    <xdr:sp macro="" textlink="">
      <xdr:nvSpPr>
        <xdr:cNvPr id="517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161925" cy="123825"/>
    <xdr:sp macro="" textlink="">
      <xdr:nvSpPr>
        <xdr:cNvPr id="518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38112"/>
    <xdr:sp macro="" textlink="">
      <xdr:nvSpPr>
        <xdr:cNvPr id="519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38113"/>
    <xdr:sp macro="" textlink="">
      <xdr:nvSpPr>
        <xdr:cNvPr id="520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52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161925" cy="147637"/>
    <xdr:sp macro="" textlink="">
      <xdr:nvSpPr>
        <xdr:cNvPr id="522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76213"/>
    <xdr:sp macro="" textlink="">
      <xdr:nvSpPr>
        <xdr:cNvPr id="523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66687"/>
    <xdr:sp macro="" textlink="">
      <xdr:nvSpPr>
        <xdr:cNvPr id="524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525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161925" cy="185737"/>
    <xdr:sp macro="" textlink="">
      <xdr:nvSpPr>
        <xdr:cNvPr id="526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202407"/>
    <xdr:sp macro="" textlink="">
      <xdr:nvSpPr>
        <xdr:cNvPr id="527" name="Text Box 6"/>
        <xdr:cNvSpPr txBox="1">
          <a:spLocks noChangeArrowheads="1"/>
        </xdr:cNvSpPr>
      </xdr:nvSpPr>
      <xdr:spPr bwMode="auto">
        <a:xfrm>
          <a:off x="19507200" y="18545175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90500"/>
    <xdr:sp macro="" textlink="">
      <xdr:nvSpPr>
        <xdr:cNvPr id="528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76212"/>
    <xdr:sp macro="" textlink="">
      <xdr:nvSpPr>
        <xdr:cNvPr id="529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530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53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3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534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154782</xdr:rowOff>
    </xdr:to>
    <xdr:sp macro="" textlink="">
      <xdr:nvSpPr>
        <xdr:cNvPr id="535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147637</xdr:rowOff>
    </xdr:to>
    <xdr:sp macro="" textlink="">
      <xdr:nvSpPr>
        <xdr:cNvPr id="536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123825</xdr:rowOff>
    </xdr:to>
    <xdr:sp macro="" textlink="">
      <xdr:nvSpPr>
        <xdr:cNvPr id="537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138112</xdr:rowOff>
    </xdr:to>
    <xdr:sp macro="" textlink="">
      <xdr:nvSpPr>
        <xdr:cNvPr id="538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138113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540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541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166687</xdr:rowOff>
    </xdr:to>
    <xdr:sp macro="" textlink="">
      <xdr:nvSpPr>
        <xdr:cNvPr id="542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4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185737</xdr:rowOff>
    </xdr:to>
    <xdr:sp macro="" textlink="">
      <xdr:nvSpPr>
        <xdr:cNvPr id="544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200024</xdr:rowOff>
    </xdr:to>
    <xdr:sp macro="" textlink="">
      <xdr:nvSpPr>
        <xdr:cNvPr id="545" name="Text Box 6"/>
        <xdr:cNvSpPr txBox="1">
          <a:spLocks noChangeArrowheads="1"/>
        </xdr:cNvSpPr>
      </xdr:nvSpPr>
      <xdr:spPr bwMode="auto">
        <a:xfrm>
          <a:off x="19507200" y="18545175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176212</xdr:rowOff>
    </xdr:to>
    <xdr:sp macro="" textlink="">
      <xdr:nvSpPr>
        <xdr:cNvPr id="546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47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175418</xdr:colOff>
      <xdr:row>90</xdr:row>
      <xdr:rowOff>0</xdr:rowOff>
    </xdr:from>
    <xdr:to>
      <xdr:col>2</xdr:col>
      <xdr:colOff>442118</xdr:colOff>
      <xdr:row>90</xdr:row>
      <xdr:rowOff>177006</xdr:rowOff>
    </xdr:to>
    <xdr:sp macro="" textlink="">
      <xdr:nvSpPr>
        <xdr:cNvPr id="548" name="Text Box 6"/>
        <xdr:cNvSpPr txBox="1">
          <a:spLocks noChangeArrowheads="1"/>
        </xdr:cNvSpPr>
      </xdr:nvSpPr>
      <xdr:spPr bwMode="auto">
        <a:xfrm>
          <a:off x="21206618" y="18307050"/>
          <a:ext cx="266700" cy="1770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83344</xdr:colOff>
      <xdr:row>85</xdr:row>
      <xdr:rowOff>0</xdr:rowOff>
    </xdr:from>
    <xdr:to>
      <xdr:col>14</xdr:col>
      <xdr:colOff>321469</xdr:colOff>
      <xdr:row>85</xdr:row>
      <xdr:rowOff>200026</xdr:rowOff>
    </xdr:to>
    <xdr:sp macro="" textlink="">
      <xdr:nvSpPr>
        <xdr:cNvPr id="549" name="Text Box 6"/>
        <xdr:cNvSpPr txBox="1">
          <a:spLocks noChangeArrowheads="1"/>
        </xdr:cNvSpPr>
      </xdr:nvSpPr>
      <xdr:spPr bwMode="auto">
        <a:xfrm>
          <a:off x="30258544" y="17135475"/>
          <a:ext cx="2381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50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551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552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154782</xdr:rowOff>
    </xdr:to>
    <xdr:sp macro="" textlink="">
      <xdr:nvSpPr>
        <xdr:cNvPr id="553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147637</xdr:rowOff>
    </xdr:to>
    <xdr:sp macro="" textlink="">
      <xdr:nvSpPr>
        <xdr:cNvPr id="554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123825</xdr:rowOff>
    </xdr:to>
    <xdr:sp macro="" textlink="">
      <xdr:nvSpPr>
        <xdr:cNvPr id="555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138112</xdr:rowOff>
    </xdr:to>
    <xdr:sp macro="" textlink="">
      <xdr:nvSpPr>
        <xdr:cNvPr id="556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138113</xdr:rowOff>
    </xdr:to>
    <xdr:sp macro="" textlink="">
      <xdr:nvSpPr>
        <xdr:cNvPr id="557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558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559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154782</xdr:rowOff>
    </xdr:to>
    <xdr:sp macro="" textlink="">
      <xdr:nvSpPr>
        <xdr:cNvPr id="560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6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185737</xdr:rowOff>
    </xdr:to>
    <xdr:sp macro="" textlink="">
      <xdr:nvSpPr>
        <xdr:cNvPr id="562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195443</xdr:rowOff>
    </xdr:to>
    <xdr:sp macro="" textlink="">
      <xdr:nvSpPr>
        <xdr:cNvPr id="563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190500</xdr:rowOff>
    </xdr:to>
    <xdr:sp macro="" textlink="">
      <xdr:nvSpPr>
        <xdr:cNvPr id="564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176212</xdr:rowOff>
    </xdr:to>
    <xdr:sp macro="" textlink="">
      <xdr:nvSpPr>
        <xdr:cNvPr id="565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66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67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568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569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166687</xdr:rowOff>
    </xdr:to>
    <xdr:sp macro="" textlink="">
      <xdr:nvSpPr>
        <xdr:cNvPr id="570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123825</xdr:rowOff>
    </xdr:to>
    <xdr:sp macro="" textlink="">
      <xdr:nvSpPr>
        <xdr:cNvPr id="571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138112</xdr:rowOff>
    </xdr:to>
    <xdr:sp macro="" textlink="">
      <xdr:nvSpPr>
        <xdr:cNvPr id="572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138113</xdr:rowOff>
    </xdr:to>
    <xdr:sp macro="" textlink="">
      <xdr:nvSpPr>
        <xdr:cNvPr id="573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7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575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576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166687</xdr:rowOff>
    </xdr:to>
    <xdr:sp macro="" textlink="">
      <xdr:nvSpPr>
        <xdr:cNvPr id="577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78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185737</xdr:rowOff>
    </xdr:to>
    <xdr:sp macro="" textlink="">
      <xdr:nvSpPr>
        <xdr:cNvPr id="579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200025</xdr:rowOff>
    </xdr:to>
    <xdr:sp macro="" textlink="">
      <xdr:nvSpPr>
        <xdr:cNvPr id="580" name="Text Box 6"/>
        <xdr:cNvSpPr txBox="1">
          <a:spLocks noChangeArrowheads="1"/>
        </xdr:cNvSpPr>
      </xdr:nvSpPr>
      <xdr:spPr bwMode="auto">
        <a:xfrm>
          <a:off x="19507200" y="185451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190500</xdr:rowOff>
    </xdr:to>
    <xdr:sp macro="" textlink="">
      <xdr:nvSpPr>
        <xdr:cNvPr id="581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176212</xdr:rowOff>
    </xdr:to>
    <xdr:sp macro="" textlink="">
      <xdr:nvSpPr>
        <xdr:cNvPr id="582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8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8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195443</xdr:rowOff>
    </xdr:to>
    <xdr:sp macro="" textlink="">
      <xdr:nvSpPr>
        <xdr:cNvPr id="585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200025</xdr:rowOff>
    </xdr:to>
    <xdr:sp macro="" textlink="">
      <xdr:nvSpPr>
        <xdr:cNvPr id="586" name="Text Box 6"/>
        <xdr:cNvSpPr txBox="1">
          <a:spLocks noChangeArrowheads="1"/>
        </xdr:cNvSpPr>
      </xdr:nvSpPr>
      <xdr:spPr bwMode="auto">
        <a:xfrm>
          <a:off x="19507200" y="18545175"/>
          <a:ext cx="2381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87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142875</xdr:rowOff>
    </xdr:to>
    <xdr:sp macro="" textlink="">
      <xdr:nvSpPr>
        <xdr:cNvPr id="588" name="Text Box 6"/>
        <xdr:cNvSpPr txBox="1">
          <a:spLocks noChangeArrowheads="1"/>
        </xdr:cNvSpPr>
      </xdr:nvSpPr>
      <xdr:spPr bwMode="auto">
        <a:xfrm>
          <a:off x="19507200" y="1854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180975</xdr:rowOff>
    </xdr:to>
    <xdr:sp macro="" textlink="">
      <xdr:nvSpPr>
        <xdr:cNvPr id="589" name="Text Box 6"/>
        <xdr:cNvSpPr txBox="1">
          <a:spLocks noChangeArrowheads="1"/>
        </xdr:cNvSpPr>
      </xdr:nvSpPr>
      <xdr:spPr bwMode="auto">
        <a:xfrm>
          <a:off x="19507200" y="1854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154781</xdr:rowOff>
    </xdr:to>
    <xdr:sp macro="" textlink="">
      <xdr:nvSpPr>
        <xdr:cNvPr id="590" name="Text Box 6"/>
        <xdr:cNvSpPr txBox="1">
          <a:spLocks noChangeArrowheads="1"/>
        </xdr:cNvSpPr>
      </xdr:nvSpPr>
      <xdr:spPr bwMode="auto">
        <a:xfrm>
          <a:off x="19507200" y="1854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142875</xdr:rowOff>
    </xdr:to>
    <xdr:sp macro="" textlink="">
      <xdr:nvSpPr>
        <xdr:cNvPr id="591" name="Text Box 6"/>
        <xdr:cNvSpPr txBox="1">
          <a:spLocks noChangeArrowheads="1"/>
        </xdr:cNvSpPr>
      </xdr:nvSpPr>
      <xdr:spPr bwMode="auto">
        <a:xfrm>
          <a:off x="19507200" y="18545175"/>
          <a:ext cx="2667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123825</xdr:rowOff>
    </xdr:to>
    <xdr:sp macro="" textlink="">
      <xdr:nvSpPr>
        <xdr:cNvPr id="592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133350</xdr:rowOff>
    </xdr:to>
    <xdr:sp macro="" textlink="">
      <xdr:nvSpPr>
        <xdr:cNvPr id="593" name="Text Box 6"/>
        <xdr:cNvSpPr txBox="1">
          <a:spLocks noChangeArrowheads="1"/>
        </xdr:cNvSpPr>
      </xdr:nvSpPr>
      <xdr:spPr bwMode="auto">
        <a:xfrm>
          <a:off x="19507200" y="18545175"/>
          <a:ext cx="2381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142875</xdr:rowOff>
    </xdr:to>
    <xdr:sp macro="" textlink="">
      <xdr:nvSpPr>
        <xdr:cNvPr id="594" name="Text Box 6"/>
        <xdr:cNvSpPr txBox="1">
          <a:spLocks noChangeArrowheads="1"/>
        </xdr:cNvSpPr>
      </xdr:nvSpPr>
      <xdr:spPr bwMode="auto">
        <a:xfrm>
          <a:off x="19507200" y="18545175"/>
          <a:ext cx="2381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95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142875</xdr:rowOff>
    </xdr:to>
    <xdr:sp macro="" textlink="">
      <xdr:nvSpPr>
        <xdr:cNvPr id="596" name="Text Box 6"/>
        <xdr:cNvSpPr txBox="1">
          <a:spLocks noChangeArrowheads="1"/>
        </xdr:cNvSpPr>
      </xdr:nvSpPr>
      <xdr:spPr bwMode="auto">
        <a:xfrm>
          <a:off x="19507200" y="18545175"/>
          <a:ext cx="16192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180975</xdr:rowOff>
    </xdr:to>
    <xdr:sp macro="" textlink="">
      <xdr:nvSpPr>
        <xdr:cNvPr id="597" name="Text Box 6"/>
        <xdr:cNvSpPr txBox="1">
          <a:spLocks noChangeArrowheads="1"/>
        </xdr:cNvSpPr>
      </xdr:nvSpPr>
      <xdr:spPr bwMode="auto">
        <a:xfrm>
          <a:off x="19507200" y="18545175"/>
          <a:ext cx="238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154781</xdr:rowOff>
    </xdr:to>
    <xdr:sp macro="" textlink="">
      <xdr:nvSpPr>
        <xdr:cNvPr id="598" name="Text Box 6"/>
        <xdr:cNvSpPr txBox="1">
          <a:spLocks noChangeArrowheads="1"/>
        </xdr:cNvSpPr>
      </xdr:nvSpPr>
      <xdr:spPr bwMode="auto">
        <a:xfrm>
          <a:off x="19507200" y="18545175"/>
          <a:ext cx="238125" cy="154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599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180975</xdr:rowOff>
    </xdr:to>
    <xdr:sp macro="" textlink="">
      <xdr:nvSpPr>
        <xdr:cNvPr id="600" name="Text Box 6"/>
        <xdr:cNvSpPr txBox="1">
          <a:spLocks noChangeArrowheads="1"/>
        </xdr:cNvSpPr>
      </xdr:nvSpPr>
      <xdr:spPr bwMode="auto">
        <a:xfrm>
          <a:off x="19507200" y="18545175"/>
          <a:ext cx="1619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195443</xdr:rowOff>
    </xdr:to>
    <xdr:sp macro="" textlink="">
      <xdr:nvSpPr>
        <xdr:cNvPr id="601" name="Text Box 6"/>
        <xdr:cNvSpPr txBox="1">
          <a:spLocks noChangeArrowheads="1"/>
        </xdr:cNvSpPr>
      </xdr:nvSpPr>
      <xdr:spPr bwMode="auto">
        <a:xfrm>
          <a:off x="19507200" y="18545175"/>
          <a:ext cx="238125" cy="1954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190500</xdr:rowOff>
    </xdr:to>
    <xdr:sp macro="" textlink="">
      <xdr:nvSpPr>
        <xdr:cNvPr id="602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171450</xdr:rowOff>
    </xdr:to>
    <xdr:sp macro="" textlink="">
      <xdr:nvSpPr>
        <xdr:cNvPr id="603" name="Text Box 6"/>
        <xdr:cNvSpPr txBox="1">
          <a:spLocks noChangeArrowheads="1"/>
        </xdr:cNvSpPr>
      </xdr:nvSpPr>
      <xdr:spPr bwMode="auto">
        <a:xfrm>
          <a:off x="19507200" y="18545175"/>
          <a:ext cx="2381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60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605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606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161925" cy="147637"/>
    <xdr:sp macro="" textlink="">
      <xdr:nvSpPr>
        <xdr:cNvPr id="607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76213"/>
    <xdr:sp macro="" textlink="">
      <xdr:nvSpPr>
        <xdr:cNvPr id="608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66687"/>
    <xdr:sp macro="" textlink="">
      <xdr:nvSpPr>
        <xdr:cNvPr id="609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47637"/>
    <xdr:sp macro="" textlink="">
      <xdr:nvSpPr>
        <xdr:cNvPr id="610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161925" cy="123825"/>
    <xdr:sp macro="" textlink="">
      <xdr:nvSpPr>
        <xdr:cNvPr id="611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38112"/>
    <xdr:sp macro="" textlink="">
      <xdr:nvSpPr>
        <xdr:cNvPr id="612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38113"/>
    <xdr:sp macro="" textlink="">
      <xdr:nvSpPr>
        <xdr:cNvPr id="613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61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161925" cy="147637"/>
    <xdr:sp macro="" textlink="">
      <xdr:nvSpPr>
        <xdr:cNvPr id="615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76213"/>
    <xdr:sp macro="" textlink="">
      <xdr:nvSpPr>
        <xdr:cNvPr id="616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66687"/>
    <xdr:sp macro="" textlink="">
      <xdr:nvSpPr>
        <xdr:cNvPr id="617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618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161925" cy="185737"/>
    <xdr:sp macro="" textlink="">
      <xdr:nvSpPr>
        <xdr:cNvPr id="619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202407"/>
    <xdr:sp macro="" textlink="">
      <xdr:nvSpPr>
        <xdr:cNvPr id="620" name="Text Box 6"/>
        <xdr:cNvSpPr txBox="1">
          <a:spLocks noChangeArrowheads="1"/>
        </xdr:cNvSpPr>
      </xdr:nvSpPr>
      <xdr:spPr bwMode="auto">
        <a:xfrm>
          <a:off x="19507200" y="18545175"/>
          <a:ext cx="238125" cy="2024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90500"/>
    <xdr:sp macro="" textlink="">
      <xdr:nvSpPr>
        <xdr:cNvPr id="621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38125" cy="176212"/>
    <xdr:sp macro="" textlink="">
      <xdr:nvSpPr>
        <xdr:cNvPr id="622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623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91</xdr:row>
      <xdr:rowOff>0</xdr:rowOff>
    </xdr:from>
    <xdr:ext cx="266700" cy="180975"/>
    <xdr:sp macro="" textlink="">
      <xdr:nvSpPr>
        <xdr:cNvPr id="624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625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626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627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154782</xdr:rowOff>
    </xdr:to>
    <xdr:sp macro="" textlink="">
      <xdr:nvSpPr>
        <xdr:cNvPr id="628" name="Text Box 6"/>
        <xdr:cNvSpPr txBox="1">
          <a:spLocks noChangeArrowheads="1"/>
        </xdr:cNvSpPr>
      </xdr:nvSpPr>
      <xdr:spPr bwMode="auto">
        <a:xfrm>
          <a:off x="19507200" y="18545175"/>
          <a:ext cx="238125" cy="1547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147637</xdr:rowOff>
    </xdr:to>
    <xdr:sp macro="" textlink="">
      <xdr:nvSpPr>
        <xdr:cNvPr id="629" name="Text Box 6"/>
        <xdr:cNvSpPr txBox="1">
          <a:spLocks noChangeArrowheads="1"/>
        </xdr:cNvSpPr>
      </xdr:nvSpPr>
      <xdr:spPr bwMode="auto">
        <a:xfrm>
          <a:off x="19507200" y="18545175"/>
          <a:ext cx="26670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123825</xdr:rowOff>
    </xdr:to>
    <xdr:sp macro="" textlink="">
      <xdr:nvSpPr>
        <xdr:cNvPr id="630" name="Text Box 6"/>
        <xdr:cNvSpPr txBox="1">
          <a:spLocks noChangeArrowheads="1"/>
        </xdr:cNvSpPr>
      </xdr:nvSpPr>
      <xdr:spPr bwMode="auto">
        <a:xfrm>
          <a:off x="19507200" y="18545175"/>
          <a:ext cx="16192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138112</xdr:rowOff>
    </xdr:to>
    <xdr:sp macro="" textlink="">
      <xdr:nvSpPr>
        <xdr:cNvPr id="631" name="Text Box 6"/>
        <xdr:cNvSpPr txBox="1">
          <a:spLocks noChangeArrowheads="1"/>
        </xdr:cNvSpPr>
      </xdr:nvSpPr>
      <xdr:spPr bwMode="auto">
        <a:xfrm>
          <a:off x="19507200" y="18545175"/>
          <a:ext cx="238125" cy="1381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138113</xdr:rowOff>
    </xdr:to>
    <xdr:sp macro="" textlink="">
      <xdr:nvSpPr>
        <xdr:cNvPr id="632" name="Text Box 6"/>
        <xdr:cNvSpPr txBox="1">
          <a:spLocks noChangeArrowheads="1"/>
        </xdr:cNvSpPr>
      </xdr:nvSpPr>
      <xdr:spPr bwMode="auto">
        <a:xfrm>
          <a:off x="19507200" y="18545175"/>
          <a:ext cx="238125" cy="1381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147637</xdr:rowOff>
    </xdr:to>
    <xdr:sp macro="" textlink="">
      <xdr:nvSpPr>
        <xdr:cNvPr id="633" name="Text Box 6"/>
        <xdr:cNvSpPr txBox="1">
          <a:spLocks noChangeArrowheads="1"/>
        </xdr:cNvSpPr>
      </xdr:nvSpPr>
      <xdr:spPr bwMode="auto">
        <a:xfrm>
          <a:off x="19507200" y="18545175"/>
          <a:ext cx="161925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176213</xdr:rowOff>
    </xdr:to>
    <xdr:sp macro="" textlink="">
      <xdr:nvSpPr>
        <xdr:cNvPr id="634" name="Text Box 6"/>
        <xdr:cNvSpPr txBox="1">
          <a:spLocks noChangeArrowheads="1"/>
        </xdr:cNvSpPr>
      </xdr:nvSpPr>
      <xdr:spPr bwMode="auto">
        <a:xfrm>
          <a:off x="19507200" y="18545175"/>
          <a:ext cx="238125" cy="1762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166687</xdr:rowOff>
    </xdr:to>
    <xdr:sp macro="" textlink="">
      <xdr:nvSpPr>
        <xdr:cNvPr id="635" name="Text Box 6"/>
        <xdr:cNvSpPr txBox="1">
          <a:spLocks noChangeArrowheads="1"/>
        </xdr:cNvSpPr>
      </xdr:nvSpPr>
      <xdr:spPr bwMode="auto">
        <a:xfrm>
          <a:off x="19507200" y="18545175"/>
          <a:ext cx="23812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636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161925</xdr:colOff>
      <xdr:row>91</xdr:row>
      <xdr:rowOff>185737</xdr:rowOff>
    </xdr:to>
    <xdr:sp macro="" textlink="">
      <xdr:nvSpPr>
        <xdr:cNvPr id="637" name="Text Box 6"/>
        <xdr:cNvSpPr txBox="1">
          <a:spLocks noChangeArrowheads="1"/>
        </xdr:cNvSpPr>
      </xdr:nvSpPr>
      <xdr:spPr bwMode="auto">
        <a:xfrm>
          <a:off x="19507200" y="18545175"/>
          <a:ext cx="161925" cy="1857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200024</xdr:rowOff>
    </xdr:to>
    <xdr:sp macro="" textlink="">
      <xdr:nvSpPr>
        <xdr:cNvPr id="638" name="Text Box 6"/>
        <xdr:cNvSpPr txBox="1">
          <a:spLocks noChangeArrowheads="1"/>
        </xdr:cNvSpPr>
      </xdr:nvSpPr>
      <xdr:spPr bwMode="auto">
        <a:xfrm>
          <a:off x="19507200" y="18545175"/>
          <a:ext cx="2381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190500</xdr:rowOff>
    </xdr:to>
    <xdr:sp macro="" textlink="">
      <xdr:nvSpPr>
        <xdr:cNvPr id="639" name="Text Box 6"/>
        <xdr:cNvSpPr txBox="1">
          <a:spLocks noChangeArrowheads="1"/>
        </xdr:cNvSpPr>
      </xdr:nvSpPr>
      <xdr:spPr bwMode="auto">
        <a:xfrm>
          <a:off x="19507200" y="18545175"/>
          <a:ext cx="2381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238125</xdr:colOff>
      <xdr:row>91</xdr:row>
      <xdr:rowOff>176212</xdr:rowOff>
    </xdr:to>
    <xdr:sp macro="" textlink="">
      <xdr:nvSpPr>
        <xdr:cNvPr id="640" name="Text Box 6"/>
        <xdr:cNvSpPr txBox="1">
          <a:spLocks noChangeArrowheads="1"/>
        </xdr:cNvSpPr>
      </xdr:nvSpPr>
      <xdr:spPr bwMode="auto">
        <a:xfrm>
          <a:off x="19507200" y="18545175"/>
          <a:ext cx="238125" cy="17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641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266700</xdr:colOff>
      <xdr:row>91</xdr:row>
      <xdr:rowOff>180975</xdr:rowOff>
    </xdr:to>
    <xdr:sp macro="" textlink="">
      <xdr:nvSpPr>
        <xdr:cNvPr id="642" name="Text Box 6"/>
        <xdr:cNvSpPr txBox="1">
          <a:spLocks noChangeArrowheads="1"/>
        </xdr:cNvSpPr>
      </xdr:nvSpPr>
      <xdr:spPr bwMode="auto">
        <a:xfrm>
          <a:off x="19507200" y="18545175"/>
          <a:ext cx="2667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83344</xdr:colOff>
      <xdr:row>22</xdr:row>
      <xdr:rowOff>190500</xdr:rowOff>
    </xdr:from>
    <xdr:ext cx="238125" cy="202408"/>
    <xdr:sp macro="" textlink="">
      <xdr:nvSpPr>
        <xdr:cNvPr id="643" name="Text Box 6"/>
        <xdr:cNvSpPr txBox="1">
          <a:spLocks noChangeArrowheads="1"/>
        </xdr:cNvSpPr>
      </xdr:nvSpPr>
      <xdr:spPr bwMode="auto">
        <a:xfrm>
          <a:off x="30258544" y="3848100"/>
          <a:ext cx="238125" cy="2024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M341"/>
  <sheetViews>
    <sheetView showGridLines="0" tabSelected="1" zoomScale="80" zoomScaleNormal="80" zoomScaleSheetLayoutView="80" workbookViewId="0">
      <selection activeCell="A8" sqref="A8:Q8"/>
    </sheetView>
  </sheetViews>
  <sheetFormatPr baseColWidth="10" defaultRowHeight="18" x14ac:dyDescent="0.35"/>
  <cols>
    <col min="1" max="1" width="19.42578125" style="24" customWidth="1"/>
    <col min="2" max="2" width="14" style="24" customWidth="1"/>
    <col min="3" max="3" width="43.28515625" style="24" customWidth="1"/>
    <col min="4" max="4" width="15.5703125" style="14" customWidth="1"/>
    <col min="5" max="6" width="16.140625" style="14" customWidth="1"/>
    <col min="7" max="7" width="17.28515625" style="14" customWidth="1"/>
    <col min="8" max="8" width="16.140625" style="14" customWidth="1"/>
    <col min="9" max="11" width="14.7109375" style="14" customWidth="1"/>
    <col min="12" max="12" width="12" style="14" customWidth="1"/>
    <col min="13" max="13" width="14.28515625" style="14" customWidth="1"/>
    <col min="14" max="15" width="12" style="14" customWidth="1"/>
    <col min="16" max="16" width="14.28515625" style="14" customWidth="1"/>
    <col min="17" max="17" width="19.42578125" style="14" customWidth="1"/>
    <col min="18" max="16384" width="11.42578125" style="15"/>
  </cols>
  <sheetData>
    <row r="1" spans="1:39" s="47" customFormat="1" ht="15.75" customHeight="1" x14ac:dyDescent="0.2">
      <c r="D1" s="48"/>
      <c r="F1" s="48"/>
      <c r="G1" s="48"/>
    </row>
    <row r="2" spans="1:39" s="47" customFormat="1" ht="15.75" customHeight="1" x14ac:dyDescent="0.2">
      <c r="D2" s="48"/>
      <c r="F2" s="48"/>
      <c r="G2" s="48"/>
    </row>
    <row r="3" spans="1:39" s="47" customFormat="1" ht="15.75" customHeight="1" x14ac:dyDescent="0.2">
      <c r="D3" s="48"/>
      <c r="F3" s="48"/>
      <c r="G3" s="48"/>
    </row>
    <row r="4" spans="1:39" s="47" customFormat="1" ht="15.75" customHeight="1" x14ac:dyDescent="0.2">
      <c r="D4" s="48"/>
      <c r="F4" s="48"/>
      <c r="G4" s="48"/>
    </row>
    <row r="5" spans="1:39" s="47" customFormat="1" ht="15.75" customHeight="1" x14ac:dyDescent="0.2">
      <c r="D5" s="48"/>
      <c r="F5" s="48"/>
      <c r="G5" s="48"/>
    </row>
    <row r="6" spans="1:39" s="47" customFormat="1" ht="21" customHeight="1" x14ac:dyDescent="0.2">
      <c r="A6" s="60" t="s">
        <v>624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39" s="47" customFormat="1" ht="13.5" customHeight="1" x14ac:dyDescent="0.2">
      <c r="A7" s="49"/>
      <c r="B7" s="49"/>
      <c r="C7" s="50"/>
      <c r="D7" s="48"/>
      <c r="F7" s="48"/>
      <c r="G7" s="48"/>
    </row>
    <row r="8" spans="1:39" s="47" customFormat="1" ht="38.25" customHeight="1" x14ac:dyDescent="0.2">
      <c r="A8" s="61" t="s">
        <v>625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</row>
    <row r="9" spans="1:39" ht="15" customHeight="1" x14ac:dyDescent="0.35"/>
    <row r="10" spans="1:39" s="14" customFormat="1" ht="18.75" customHeight="1" x14ac:dyDescent="0.35">
      <c r="A10" s="53" t="s">
        <v>9</v>
      </c>
      <c r="B10" s="54"/>
      <c r="C10" s="55"/>
      <c r="D10" s="59" t="s">
        <v>632</v>
      </c>
      <c r="E10" s="59" t="s">
        <v>0</v>
      </c>
      <c r="F10" s="59" t="s">
        <v>1</v>
      </c>
      <c r="G10" s="59" t="s">
        <v>2</v>
      </c>
      <c r="H10" s="59" t="s">
        <v>3</v>
      </c>
      <c r="I10" s="59" t="s">
        <v>4</v>
      </c>
      <c r="J10" s="59" t="s">
        <v>5</v>
      </c>
      <c r="K10" s="64" t="s">
        <v>6</v>
      </c>
      <c r="L10" s="62" t="s">
        <v>7</v>
      </c>
      <c r="M10" s="62"/>
      <c r="N10" s="62" t="s">
        <v>8</v>
      </c>
      <c r="O10" s="62"/>
      <c r="P10" s="62"/>
      <c r="Q10" s="62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</row>
    <row r="11" spans="1:39" s="14" customFormat="1" ht="18.75" x14ac:dyDescent="0.35">
      <c r="A11" s="56"/>
      <c r="B11" s="57"/>
      <c r="C11" s="58"/>
      <c r="D11" s="59"/>
      <c r="E11" s="59"/>
      <c r="F11" s="59"/>
      <c r="G11" s="59"/>
      <c r="H11" s="59"/>
      <c r="I11" s="59"/>
      <c r="J11" s="59"/>
      <c r="K11" s="64"/>
      <c r="L11" s="62"/>
      <c r="M11" s="62"/>
      <c r="N11" s="62" t="s">
        <v>10</v>
      </c>
      <c r="O11" s="62"/>
      <c r="P11" s="63" t="s">
        <v>11</v>
      </c>
      <c r="Q11" s="63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</row>
    <row r="12" spans="1:39" s="14" customFormat="1" ht="37.5" x14ac:dyDescent="0.35">
      <c r="A12" s="1" t="s">
        <v>12</v>
      </c>
      <c r="B12" s="1" t="s">
        <v>13</v>
      </c>
      <c r="C12" s="1" t="s">
        <v>14</v>
      </c>
      <c r="D12" s="59"/>
      <c r="E12" s="59"/>
      <c r="F12" s="59"/>
      <c r="G12" s="59"/>
      <c r="H12" s="59"/>
      <c r="I12" s="59"/>
      <c r="J12" s="59"/>
      <c r="K12" s="64"/>
      <c r="L12" s="2" t="s">
        <v>15</v>
      </c>
      <c r="M12" s="2" t="s">
        <v>16</v>
      </c>
      <c r="N12" s="2" t="s">
        <v>17</v>
      </c>
      <c r="O12" s="3" t="s">
        <v>18</v>
      </c>
      <c r="P12" s="3" t="s">
        <v>19</v>
      </c>
      <c r="Q12" s="3" t="s">
        <v>20</v>
      </c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</row>
    <row r="13" spans="1:39" s="14" customFormat="1" ht="18.75" customHeight="1" x14ac:dyDescent="0.35">
      <c r="A13" s="4"/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</row>
    <row r="14" spans="1:39" s="14" customFormat="1" ht="18.75" customHeight="1" x14ac:dyDescent="0.35">
      <c r="A14" s="51" t="s">
        <v>21</v>
      </c>
      <c r="B14" s="6"/>
      <c r="C14" s="6"/>
      <c r="D14" s="7">
        <f>SUM(D16:D17)</f>
        <v>108</v>
      </c>
      <c r="E14" s="7">
        <f t="shared" ref="E14:Q14" si="0">SUM(E16:E17)</f>
        <v>387</v>
      </c>
      <c r="F14" s="7">
        <f t="shared" si="0"/>
        <v>52</v>
      </c>
      <c r="G14" s="7">
        <f t="shared" si="0"/>
        <v>74</v>
      </c>
      <c r="H14" s="7">
        <f t="shared" si="0"/>
        <v>112</v>
      </c>
      <c r="I14" s="7">
        <f t="shared" si="0"/>
        <v>82</v>
      </c>
      <c r="J14" s="7">
        <f t="shared" si="0"/>
        <v>4</v>
      </c>
      <c r="K14" s="7">
        <f t="shared" si="0"/>
        <v>10</v>
      </c>
      <c r="L14" s="7">
        <f t="shared" si="0"/>
        <v>257</v>
      </c>
      <c r="M14" s="7">
        <f t="shared" si="0"/>
        <v>31</v>
      </c>
      <c r="N14" s="7">
        <f t="shared" si="0"/>
        <v>267</v>
      </c>
      <c r="O14" s="7">
        <f t="shared" si="0"/>
        <v>211</v>
      </c>
      <c r="P14" s="7">
        <f t="shared" si="0"/>
        <v>156</v>
      </c>
      <c r="Q14" s="7">
        <f t="shared" si="0"/>
        <v>35</v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</row>
    <row r="15" spans="1:39" s="14" customFormat="1" ht="18.75" customHeight="1" x14ac:dyDescent="0.35">
      <c r="A15" s="51"/>
      <c r="B15" s="6"/>
      <c r="C15" s="6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39" s="14" customFormat="1" ht="18.75" customHeight="1" x14ac:dyDescent="0.35">
      <c r="A16" s="52" t="s">
        <v>22</v>
      </c>
      <c r="B16" s="6"/>
      <c r="C16" s="6"/>
      <c r="D16" s="7">
        <f>SUM(D19:D74)/2</f>
        <v>18</v>
      </c>
      <c r="E16" s="7">
        <f t="shared" ref="E16:Q16" si="1">SUM(E19:E74)/2</f>
        <v>77</v>
      </c>
      <c r="F16" s="7">
        <f t="shared" si="1"/>
        <v>13</v>
      </c>
      <c r="G16" s="7">
        <f t="shared" si="1"/>
        <v>15</v>
      </c>
      <c r="H16" s="7">
        <f t="shared" si="1"/>
        <v>25</v>
      </c>
      <c r="I16" s="7">
        <f t="shared" si="1"/>
        <v>12</v>
      </c>
      <c r="J16" s="7">
        <f t="shared" si="1"/>
        <v>3</v>
      </c>
      <c r="K16" s="7">
        <f t="shared" si="1"/>
        <v>4</v>
      </c>
      <c r="L16" s="7">
        <f t="shared" si="1"/>
        <v>51</v>
      </c>
      <c r="M16" s="7">
        <f t="shared" si="1"/>
        <v>6</v>
      </c>
      <c r="N16" s="7">
        <f t="shared" si="1"/>
        <v>56</v>
      </c>
      <c r="O16" s="7">
        <f t="shared" si="1"/>
        <v>30</v>
      </c>
      <c r="P16" s="7">
        <f t="shared" si="1"/>
        <v>26</v>
      </c>
      <c r="Q16" s="7">
        <f t="shared" si="1"/>
        <v>8</v>
      </c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</row>
    <row r="17" spans="1:39" s="14" customFormat="1" ht="18.75" customHeight="1" x14ac:dyDescent="0.35">
      <c r="A17" s="52" t="s">
        <v>23</v>
      </c>
      <c r="B17" s="6"/>
      <c r="C17" s="6"/>
      <c r="D17" s="7">
        <f>SUM(D75:D342)/2</f>
        <v>90</v>
      </c>
      <c r="E17" s="7">
        <f t="shared" ref="E17:Q17" si="2">SUM(E75:E342)/2</f>
        <v>310</v>
      </c>
      <c r="F17" s="7">
        <f t="shared" si="2"/>
        <v>39</v>
      </c>
      <c r="G17" s="7">
        <f t="shared" si="2"/>
        <v>59</v>
      </c>
      <c r="H17" s="7">
        <f t="shared" si="2"/>
        <v>87</v>
      </c>
      <c r="I17" s="7">
        <f t="shared" si="2"/>
        <v>70</v>
      </c>
      <c r="J17" s="7">
        <f t="shared" si="2"/>
        <v>1</v>
      </c>
      <c r="K17" s="7">
        <f t="shared" si="2"/>
        <v>6</v>
      </c>
      <c r="L17" s="7">
        <f t="shared" si="2"/>
        <v>206</v>
      </c>
      <c r="M17" s="7">
        <f t="shared" si="2"/>
        <v>25</v>
      </c>
      <c r="N17" s="7">
        <f t="shared" si="2"/>
        <v>211</v>
      </c>
      <c r="O17" s="7">
        <f t="shared" si="2"/>
        <v>181</v>
      </c>
      <c r="P17" s="7">
        <f t="shared" si="2"/>
        <v>130</v>
      </c>
      <c r="Q17" s="7">
        <f t="shared" si="2"/>
        <v>27</v>
      </c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</row>
    <row r="18" spans="1:39" s="14" customFormat="1" ht="18.75" customHeight="1" x14ac:dyDescent="0.35">
      <c r="A18" s="6"/>
      <c r="B18" s="6"/>
      <c r="C18" s="6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</row>
    <row r="19" spans="1:39" s="9" customFormat="1" ht="24.75" customHeight="1" x14ac:dyDescent="0.35">
      <c r="A19" s="10" t="s">
        <v>24</v>
      </c>
      <c r="B19" s="10"/>
      <c r="C19" s="10"/>
      <c r="D19" s="11">
        <f>SUM(D20:D36)</f>
        <v>3</v>
      </c>
      <c r="E19" s="11">
        <f t="shared" ref="D19:Q19" si="3">SUM(E20:E36)</f>
        <v>13</v>
      </c>
      <c r="F19" s="11">
        <f t="shared" si="3"/>
        <v>3</v>
      </c>
      <c r="G19" s="11">
        <f t="shared" si="3"/>
        <v>3</v>
      </c>
      <c r="H19" s="11">
        <f t="shared" si="3"/>
        <v>4</v>
      </c>
      <c r="I19" s="11">
        <f t="shared" si="3"/>
        <v>1</v>
      </c>
      <c r="J19" s="11">
        <f t="shared" si="3"/>
        <v>0</v>
      </c>
      <c r="K19" s="11">
        <f t="shared" si="3"/>
        <v>1</v>
      </c>
      <c r="L19" s="11">
        <f t="shared" si="3"/>
        <v>14</v>
      </c>
      <c r="M19" s="11">
        <f t="shared" si="3"/>
        <v>1</v>
      </c>
      <c r="N19" s="11">
        <f t="shared" si="3"/>
        <v>8</v>
      </c>
      <c r="O19" s="11">
        <f t="shared" si="3"/>
        <v>5</v>
      </c>
      <c r="P19" s="11">
        <f t="shared" si="3"/>
        <v>15</v>
      </c>
      <c r="Q19" s="11">
        <f t="shared" si="3"/>
        <v>2</v>
      </c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s="14" customFormat="1" ht="18.75" customHeight="1" x14ac:dyDescent="0.35">
      <c r="A20" s="12" t="s">
        <v>25</v>
      </c>
      <c r="B20" s="12" t="s">
        <v>27</v>
      </c>
      <c r="C20" s="12" t="s">
        <v>26</v>
      </c>
      <c r="D20" s="13">
        <v>1</v>
      </c>
      <c r="E20" s="13">
        <v>3</v>
      </c>
      <c r="F20" s="13">
        <v>2</v>
      </c>
      <c r="G20" s="13">
        <v>2</v>
      </c>
      <c r="H20" s="13">
        <v>2</v>
      </c>
      <c r="I20" s="13">
        <v>1</v>
      </c>
      <c r="J20" s="13">
        <v>0</v>
      </c>
      <c r="K20" s="13">
        <v>1</v>
      </c>
      <c r="L20" s="13">
        <v>1</v>
      </c>
      <c r="M20" s="13">
        <v>1</v>
      </c>
      <c r="N20" s="13">
        <v>4</v>
      </c>
      <c r="O20" s="14">
        <v>5</v>
      </c>
      <c r="P20" s="14">
        <v>1</v>
      </c>
      <c r="Q20" s="14">
        <v>0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</row>
    <row r="21" spans="1:39" s="14" customFormat="1" ht="18.75" customHeight="1" x14ac:dyDescent="0.35">
      <c r="A21" s="16" t="s">
        <v>28</v>
      </c>
      <c r="B21" s="16" t="s">
        <v>29</v>
      </c>
      <c r="C21" s="16" t="s">
        <v>30</v>
      </c>
      <c r="D21" s="17">
        <v>0</v>
      </c>
      <c r="E21" s="17">
        <v>2</v>
      </c>
      <c r="F21" s="17">
        <v>0</v>
      </c>
      <c r="G21" s="18">
        <v>0</v>
      </c>
      <c r="H21" s="17">
        <v>0</v>
      </c>
      <c r="I21" s="17">
        <v>0</v>
      </c>
      <c r="J21" s="17">
        <v>0</v>
      </c>
      <c r="K21" s="17">
        <v>0</v>
      </c>
      <c r="L21" s="17">
        <v>1</v>
      </c>
      <c r="M21" s="17">
        <v>0</v>
      </c>
      <c r="N21" s="17">
        <v>2</v>
      </c>
      <c r="O21" s="17">
        <v>0</v>
      </c>
      <c r="P21" s="17">
        <v>2</v>
      </c>
      <c r="Q21" s="17">
        <v>0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</row>
    <row r="22" spans="1:39" s="14" customFormat="1" ht="18.75" customHeight="1" x14ac:dyDescent="0.35">
      <c r="A22" s="16" t="s">
        <v>31</v>
      </c>
      <c r="B22" s="16" t="s">
        <v>29</v>
      </c>
      <c r="C22" s="16" t="s">
        <v>32</v>
      </c>
      <c r="D22" s="19">
        <v>0</v>
      </c>
      <c r="E22" s="19">
        <v>0</v>
      </c>
      <c r="F22" s="19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1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</row>
    <row r="23" spans="1:39" s="14" customFormat="1" ht="18.75" customHeight="1" x14ac:dyDescent="0.35">
      <c r="A23" s="16" t="s">
        <v>33</v>
      </c>
      <c r="B23" s="16" t="s">
        <v>29</v>
      </c>
      <c r="C23" s="16" t="s">
        <v>34</v>
      </c>
      <c r="D23" s="20">
        <v>0</v>
      </c>
      <c r="E23" s="20">
        <v>0</v>
      </c>
      <c r="F23" s="20">
        <v>0</v>
      </c>
      <c r="G23" s="18">
        <v>0</v>
      </c>
      <c r="H23" s="17">
        <v>0</v>
      </c>
      <c r="I23" s="17">
        <v>0</v>
      </c>
      <c r="J23" s="17">
        <v>0</v>
      </c>
      <c r="K23" s="17">
        <v>0</v>
      </c>
      <c r="L23" s="17">
        <v>1</v>
      </c>
      <c r="M23" s="17">
        <v>0</v>
      </c>
      <c r="N23" s="17">
        <v>0</v>
      </c>
      <c r="O23" s="17">
        <v>0</v>
      </c>
      <c r="P23" s="17">
        <v>2</v>
      </c>
      <c r="Q23" s="17">
        <v>0</v>
      </c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</row>
    <row r="24" spans="1:39" s="14" customFormat="1" ht="18.75" customHeight="1" x14ac:dyDescent="0.35">
      <c r="A24" s="16" t="s">
        <v>35</v>
      </c>
      <c r="B24" s="16" t="s">
        <v>38</v>
      </c>
      <c r="C24" s="16" t="s">
        <v>37</v>
      </c>
      <c r="D24" s="20">
        <v>0</v>
      </c>
      <c r="E24" s="20">
        <v>1</v>
      </c>
      <c r="F24" s="20">
        <v>0</v>
      </c>
      <c r="G24" s="18">
        <v>0</v>
      </c>
      <c r="H24" s="17">
        <v>1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</row>
    <row r="25" spans="1:39" s="14" customFormat="1" ht="18.75" customHeight="1" x14ac:dyDescent="0.35">
      <c r="A25" s="16" t="s">
        <v>39</v>
      </c>
      <c r="B25" s="16" t="s">
        <v>36</v>
      </c>
      <c r="C25" s="16" t="s">
        <v>40</v>
      </c>
      <c r="D25" s="20">
        <v>1</v>
      </c>
      <c r="E25" s="20">
        <v>2</v>
      </c>
      <c r="F25" s="20">
        <v>1</v>
      </c>
      <c r="G25" s="18">
        <v>0</v>
      </c>
      <c r="H25" s="17">
        <v>1</v>
      </c>
      <c r="I25" s="17">
        <v>0</v>
      </c>
      <c r="J25" s="17">
        <v>0</v>
      </c>
      <c r="K25" s="17">
        <v>0</v>
      </c>
      <c r="L25" s="17">
        <v>1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</row>
    <row r="26" spans="1:39" s="14" customFormat="1" ht="18.75" customHeight="1" x14ac:dyDescent="0.35">
      <c r="A26" s="16" t="s">
        <v>41</v>
      </c>
      <c r="B26" s="16" t="s">
        <v>36</v>
      </c>
      <c r="C26" s="16" t="s">
        <v>42</v>
      </c>
      <c r="D26" s="20">
        <v>1</v>
      </c>
      <c r="E26" s="20">
        <v>3</v>
      </c>
      <c r="F26" s="20">
        <v>0</v>
      </c>
      <c r="G26" s="18">
        <v>1</v>
      </c>
      <c r="H26" s="17">
        <v>0</v>
      </c>
      <c r="I26" s="17">
        <v>0</v>
      </c>
      <c r="J26" s="17">
        <v>0</v>
      </c>
      <c r="K26" s="17">
        <v>0</v>
      </c>
      <c r="L26" s="17">
        <v>1</v>
      </c>
      <c r="M26" s="17">
        <v>0</v>
      </c>
      <c r="N26" s="17">
        <v>1</v>
      </c>
      <c r="O26" s="17">
        <v>0</v>
      </c>
      <c r="P26" s="17">
        <v>1</v>
      </c>
      <c r="Q26" s="17">
        <v>1</v>
      </c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</row>
    <row r="27" spans="1:39" s="14" customFormat="1" ht="18.75" customHeight="1" x14ac:dyDescent="0.35">
      <c r="A27" s="16" t="s">
        <v>43</v>
      </c>
      <c r="B27" s="16" t="s">
        <v>29</v>
      </c>
      <c r="C27" s="16" t="s">
        <v>44</v>
      </c>
      <c r="D27" s="20">
        <v>0</v>
      </c>
      <c r="E27" s="20">
        <v>0</v>
      </c>
      <c r="F27" s="20">
        <v>0</v>
      </c>
      <c r="G27" s="18">
        <v>0</v>
      </c>
      <c r="H27" s="17">
        <v>0</v>
      </c>
      <c r="I27" s="17">
        <v>0</v>
      </c>
      <c r="J27" s="17">
        <v>0</v>
      </c>
      <c r="K27" s="17">
        <v>0</v>
      </c>
      <c r="L27" s="17">
        <v>1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</row>
    <row r="28" spans="1:39" s="14" customFormat="1" ht="18.75" customHeight="1" x14ac:dyDescent="0.35">
      <c r="A28" s="16" t="s">
        <v>45</v>
      </c>
      <c r="B28" s="16" t="s">
        <v>29</v>
      </c>
      <c r="C28" s="16" t="s">
        <v>46</v>
      </c>
      <c r="D28" s="20">
        <v>0</v>
      </c>
      <c r="E28" s="20">
        <v>0</v>
      </c>
      <c r="F28" s="20">
        <v>0</v>
      </c>
      <c r="G28" s="18">
        <v>0</v>
      </c>
      <c r="H28" s="17">
        <v>0</v>
      </c>
      <c r="I28" s="17">
        <v>0</v>
      </c>
      <c r="J28" s="17">
        <v>0</v>
      </c>
      <c r="K28" s="17">
        <v>0</v>
      </c>
      <c r="L28" s="17">
        <v>1</v>
      </c>
      <c r="M28" s="17">
        <v>0</v>
      </c>
      <c r="N28" s="17">
        <v>0</v>
      </c>
      <c r="O28" s="17">
        <v>0</v>
      </c>
      <c r="P28" s="17">
        <v>1</v>
      </c>
      <c r="Q28" s="17">
        <v>0</v>
      </c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</row>
    <row r="29" spans="1:39" s="14" customFormat="1" ht="18.75" customHeight="1" x14ac:dyDescent="0.35">
      <c r="A29" s="12" t="s">
        <v>47</v>
      </c>
      <c r="B29" s="12" t="s">
        <v>29</v>
      </c>
      <c r="C29" s="12" t="s">
        <v>48</v>
      </c>
      <c r="D29" s="20">
        <v>0</v>
      </c>
      <c r="E29" s="20">
        <v>0</v>
      </c>
      <c r="F29" s="20">
        <v>0</v>
      </c>
      <c r="G29" s="18">
        <v>0</v>
      </c>
      <c r="H29" s="17">
        <v>0</v>
      </c>
      <c r="I29" s="17">
        <v>0</v>
      </c>
      <c r="J29" s="17">
        <v>0</v>
      </c>
      <c r="K29" s="17">
        <v>0</v>
      </c>
      <c r="L29" s="17">
        <v>1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</row>
    <row r="30" spans="1:39" s="14" customFormat="1" ht="18.75" customHeight="1" x14ac:dyDescent="0.35">
      <c r="A30" s="12" t="s">
        <v>49</v>
      </c>
      <c r="B30" s="12" t="s">
        <v>29</v>
      </c>
      <c r="C30" s="12" t="s">
        <v>50</v>
      </c>
      <c r="D30" s="20">
        <v>0</v>
      </c>
      <c r="E30" s="20">
        <v>0</v>
      </c>
      <c r="F30" s="20">
        <v>0</v>
      </c>
      <c r="G30" s="18">
        <v>0</v>
      </c>
      <c r="H30" s="17">
        <v>0</v>
      </c>
      <c r="I30" s="17">
        <v>0</v>
      </c>
      <c r="J30" s="17">
        <v>0</v>
      </c>
      <c r="K30" s="17">
        <v>0</v>
      </c>
      <c r="L30" s="17">
        <v>1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</row>
    <row r="31" spans="1:39" s="14" customFormat="1" ht="18.75" customHeight="1" x14ac:dyDescent="0.35">
      <c r="A31" s="12" t="s">
        <v>51</v>
      </c>
      <c r="B31" s="12" t="s">
        <v>29</v>
      </c>
      <c r="C31" s="12" t="s">
        <v>52</v>
      </c>
      <c r="D31" s="20">
        <v>0</v>
      </c>
      <c r="E31" s="20">
        <v>2</v>
      </c>
      <c r="F31" s="20">
        <v>0</v>
      </c>
      <c r="G31" s="18">
        <v>0</v>
      </c>
      <c r="H31" s="17">
        <v>0</v>
      </c>
      <c r="I31" s="17">
        <v>0</v>
      </c>
      <c r="J31" s="17">
        <v>0</v>
      </c>
      <c r="K31" s="17">
        <v>0</v>
      </c>
      <c r="L31" s="17">
        <v>1</v>
      </c>
      <c r="M31" s="17">
        <v>0</v>
      </c>
      <c r="N31" s="17">
        <v>1</v>
      </c>
      <c r="O31" s="17">
        <v>0</v>
      </c>
      <c r="P31" s="17">
        <v>1</v>
      </c>
      <c r="Q31" s="17">
        <v>0</v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</row>
    <row r="32" spans="1:39" s="14" customFormat="1" ht="18.75" customHeight="1" x14ac:dyDescent="0.35">
      <c r="A32" s="12" t="s">
        <v>53</v>
      </c>
      <c r="B32" s="12" t="s">
        <v>29</v>
      </c>
      <c r="C32" s="12" t="s">
        <v>54</v>
      </c>
      <c r="D32" s="20">
        <v>0</v>
      </c>
      <c r="E32" s="20">
        <v>0</v>
      </c>
      <c r="F32" s="20">
        <v>0</v>
      </c>
      <c r="G32" s="18">
        <v>0</v>
      </c>
      <c r="H32" s="17">
        <v>0</v>
      </c>
      <c r="I32" s="17">
        <v>0</v>
      </c>
      <c r="J32" s="17">
        <v>0</v>
      </c>
      <c r="K32" s="17">
        <v>0</v>
      </c>
      <c r="L32" s="17">
        <v>1</v>
      </c>
      <c r="M32" s="17">
        <v>0</v>
      </c>
      <c r="N32" s="17">
        <v>0</v>
      </c>
      <c r="O32" s="17">
        <v>0</v>
      </c>
      <c r="P32" s="17">
        <v>1</v>
      </c>
      <c r="Q32" s="17">
        <v>0</v>
      </c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</row>
    <row r="33" spans="1:39" s="14" customFormat="1" ht="18.75" customHeight="1" x14ac:dyDescent="0.35">
      <c r="A33" s="12" t="s">
        <v>55</v>
      </c>
      <c r="B33" s="12" t="s">
        <v>29</v>
      </c>
      <c r="C33" s="12" t="s">
        <v>56</v>
      </c>
      <c r="D33" s="20">
        <v>0</v>
      </c>
      <c r="E33" s="20">
        <v>0</v>
      </c>
      <c r="F33" s="20">
        <v>0</v>
      </c>
      <c r="G33" s="18">
        <v>0</v>
      </c>
      <c r="H33" s="17">
        <v>0</v>
      </c>
      <c r="I33" s="17">
        <v>0</v>
      </c>
      <c r="J33" s="17">
        <v>0</v>
      </c>
      <c r="K33" s="17">
        <v>0</v>
      </c>
      <c r="L33" s="17">
        <v>1</v>
      </c>
      <c r="M33" s="17">
        <v>0</v>
      </c>
      <c r="N33" s="17">
        <v>0</v>
      </c>
      <c r="O33" s="17">
        <v>0</v>
      </c>
      <c r="P33" s="17">
        <v>1</v>
      </c>
      <c r="Q33" s="17">
        <v>0</v>
      </c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</row>
    <row r="34" spans="1:39" s="14" customFormat="1" ht="18.75" customHeight="1" x14ac:dyDescent="0.35">
      <c r="A34" s="12" t="s">
        <v>57</v>
      </c>
      <c r="B34" s="12" t="s">
        <v>29</v>
      </c>
      <c r="C34" s="12" t="s">
        <v>58</v>
      </c>
      <c r="D34" s="20">
        <v>0</v>
      </c>
      <c r="E34" s="20">
        <v>0</v>
      </c>
      <c r="F34" s="20">
        <v>0</v>
      </c>
      <c r="G34" s="18">
        <v>0</v>
      </c>
      <c r="H34" s="17">
        <v>0</v>
      </c>
      <c r="I34" s="17">
        <v>0</v>
      </c>
      <c r="J34" s="17">
        <v>0</v>
      </c>
      <c r="K34" s="17">
        <v>0</v>
      </c>
      <c r="L34" s="17">
        <v>1</v>
      </c>
      <c r="M34" s="17">
        <v>0</v>
      </c>
      <c r="N34" s="17">
        <v>0</v>
      </c>
      <c r="O34" s="17">
        <v>0</v>
      </c>
      <c r="P34" s="17">
        <v>1</v>
      </c>
      <c r="Q34" s="17">
        <v>0</v>
      </c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</row>
    <row r="35" spans="1:39" s="14" customFormat="1" ht="18.75" customHeight="1" x14ac:dyDescent="0.35">
      <c r="A35" s="12" t="s">
        <v>59</v>
      </c>
      <c r="B35" s="12" t="s">
        <v>36</v>
      </c>
      <c r="C35" s="12" t="s">
        <v>60</v>
      </c>
      <c r="D35" s="21">
        <v>0</v>
      </c>
      <c r="E35" s="21">
        <v>0</v>
      </c>
      <c r="F35" s="21">
        <v>0</v>
      </c>
      <c r="G35" s="22">
        <v>0</v>
      </c>
      <c r="H35" s="23">
        <v>0</v>
      </c>
      <c r="I35" s="23">
        <v>0</v>
      </c>
      <c r="J35" s="23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4</v>
      </c>
      <c r="Q35" s="23">
        <v>1</v>
      </c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</row>
    <row r="36" spans="1:39" s="14" customFormat="1" ht="18.75" customHeight="1" x14ac:dyDescent="0.35">
      <c r="A36" s="12" t="s">
        <v>626</v>
      </c>
      <c r="B36" s="12" t="s">
        <v>36</v>
      </c>
      <c r="C36" s="12" t="s">
        <v>627</v>
      </c>
      <c r="D36" s="21">
        <v>0</v>
      </c>
      <c r="E36" s="21">
        <v>0</v>
      </c>
      <c r="F36" s="21">
        <v>0</v>
      </c>
      <c r="G36" s="22">
        <v>0</v>
      </c>
      <c r="H36" s="23">
        <v>0</v>
      </c>
      <c r="I36" s="23">
        <v>0</v>
      </c>
      <c r="J36" s="23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  <c r="Q36" s="23">
        <v>0</v>
      </c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</row>
    <row r="37" spans="1:39" s="8" customFormat="1" ht="24.75" customHeight="1" x14ac:dyDescent="0.35">
      <c r="A37" s="10" t="s">
        <v>61</v>
      </c>
      <c r="B37" s="10"/>
      <c r="C37" s="10" t="s">
        <v>62</v>
      </c>
      <c r="D37" s="11">
        <f>SUM(D38:D47)</f>
        <v>3</v>
      </c>
      <c r="E37" s="11">
        <f t="shared" ref="E37:Q37" si="4">SUM(E38:E47)</f>
        <v>20</v>
      </c>
      <c r="F37" s="11">
        <f t="shared" si="4"/>
        <v>3</v>
      </c>
      <c r="G37" s="11">
        <f t="shared" si="4"/>
        <v>5</v>
      </c>
      <c r="H37" s="11">
        <f t="shared" si="4"/>
        <v>7</v>
      </c>
      <c r="I37" s="11">
        <f t="shared" si="4"/>
        <v>4</v>
      </c>
      <c r="J37" s="11">
        <f t="shared" si="4"/>
        <v>0</v>
      </c>
      <c r="K37" s="11">
        <f t="shared" si="4"/>
        <v>1</v>
      </c>
      <c r="L37" s="11">
        <f t="shared" si="4"/>
        <v>10</v>
      </c>
      <c r="M37" s="11">
        <f t="shared" si="4"/>
        <v>1</v>
      </c>
      <c r="N37" s="11">
        <f t="shared" si="4"/>
        <v>17</v>
      </c>
      <c r="O37" s="11">
        <f t="shared" si="4"/>
        <v>13</v>
      </c>
      <c r="P37" s="11">
        <f t="shared" si="4"/>
        <v>5</v>
      </c>
      <c r="Q37" s="11">
        <f t="shared" si="4"/>
        <v>2</v>
      </c>
    </row>
    <row r="38" spans="1:39" ht="18.75" customHeight="1" x14ac:dyDescent="0.35">
      <c r="A38" s="12" t="s">
        <v>63</v>
      </c>
      <c r="B38" s="12" t="s">
        <v>27</v>
      </c>
      <c r="C38" s="12" t="s">
        <v>64</v>
      </c>
      <c r="D38" s="13">
        <v>1</v>
      </c>
      <c r="E38" s="13">
        <v>9</v>
      </c>
      <c r="F38" s="13">
        <v>2</v>
      </c>
      <c r="G38" s="13">
        <v>3</v>
      </c>
      <c r="H38" s="13">
        <v>2</v>
      </c>
      <c r="I38" s="13">
        <v>2</v>
      </c>
      <c r="J38" s="13">
        <v>0</v>
      </c>
      <c r="K38" s="13">
        <v>1</v>
      </c>
      <c r="L38" s="13">
        <v>1</v>
      </c>
      <c r="M38" s="13">
        <v>1</v>
      </c>
      <c r="N38" s="13">
        <v>6</v>
      </c>
      <c r="O38" s="14">
        <v>7</v>
      </c>
      <c r="P38" s="14">
        <v>0</v>
      </c>
      <c r="Q38" s="14">
        <v>2</v>
      </c>
    </row>
    <row r="39" spans="1:39" ht="18.75" customHeight="1" x14ac:dyDescent="0.35">
      <c r="A39" s="12" t="s">
        <v>65</v>
      </c>
      <c r="B39" s="12" t="s">
        <v>29</v>
      </c>
      <c r="C39" s="12" t="s">
        <v>66</v>
      </c>
      <c r="D39" s="13">
        <v>0</v>
      </c>
      <c r="E39" s="13">
        <v>1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1</v>
      </c>
      <c r="M39" s="13">
        <v>0</v>
      </c>
      <c r="N39" s="13">
        <v>1</v>
      </c>
      <c r="O39" s="14">
        <v>0</v>
      </c>
      <c r="P39" s="14">
        <v>4</v>
      </c>
      <c r="Q39" s="14">
        <v>0</v>
      </c>
    </row>
    <row r="40" spans="1:39" ht="18.75" customHeight="1" x14ac:dyDescent="0.35">
      <c r="A40" s="12" t="s">
        <v>67</v>
      </c>
      <c r="B40" s="12" t="s">
        <v>29</v>
      </c>
      <c r="C40" s="12" t="s">
        <v>68</v>
      </c>
      <c r="D40" s="13">
        <v>0</v>
      </c>
      <c r="E40" s="13">
        <v>1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1</v>
      </c>
      <c r="M40" s="13">
        <v>0</v>
      </c>
      <c r="N40" s="13">
        <v>1</v>
      </c>
      <c r="O40" s="14">
        <v>0</v>
      </c>
      <c r="P40" s="14">
        <v>0</v>
      </c>
      <c r="Q40" s="14">
        <v>0</v>
      </c>
    </row>
    <row r="41" spans="1:39" ht="18.75" customHeight="1" x14ac:dyDescent="0.35">
      <c r="A41" s="12" t="s">
        <v>69</v>
      </c>
      <c r="B41" s="12" t="s">
        <v>29</v>
      </c>
      <c r="C41" s="12" t="s">
        <v>70</v>
      </c>
      <c r="D41" s="13">
        <v>0</v>
      </c>
      <c r="E41" s="13">
        <v>1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1</v>
      </c>
      <c r="M41" s="13">
        <v>0</v>
      </c>
      <c r="N41" s="13">
        <v>1</v>
      </c>
      <c r="O41" s="14">
        <v>0</v>
      </c>
      <c r="P41" s="14">
        <v>1</v>
      </c>
      <c r="Q41" s="14">
        <v>0</v>
      </c>
    </row>
    <row r="42" spans="1:39" ht="18.75" customHeight="1" x14ac:dyDescent="0.35">
      <c r="A42" s="12" t="s">
        <v>71</v>
      </c>
      <c r="B42" s="12" t="s">
        <v>29</v>
      </c>
      <c r="C42" s="12" t="s">
        <v>72</v>
      </c>
      <c r="D42" s="13">
        <v>0</v>
      </c>
      <c r="E42" s="13">
        <v>1</v>
      </c>
      <c r="F42" s="13">
        <v>0</v>
      </c>
      <c r="G42" s="13">
        <v>0</v>
      </c>
      <c r="H42" s="13">
        <v>1</v>
      </c>
      <c r="I42" s="13">
        <v>0</v>
      </c>
      <c r="J42" s="13">
        <v>0</v>
      </c>
      <c r="K42" s="13">
        <v>0</v>
      </c>
      <c r="L42" s="13">
        <v>1</v>
      </c>
      <c r="M42" s="13">
        <v>0</v>
      </c>
      <c r="N42" s="13">
        <v>1</v>
      </c>
      <c r="O42" s="14">
        <v>0</v>
      </c>
      <c r="P42" s="14">
        <v>0</v>
      </c>
      <c r="Q42" s="14">
        <v>0</v>
      </c>
    </row>
    <row r="43" spans="1:39" ht="18.75" customHeight="1" x14ac:dyDescent="0.35">
      <c r="A43" s="12" t="s">
        <v>73</v>
      </c>
      <c r="B43" s="12" t="s">
        <v>29</v>
      </c>
      <c r="C43" s="12" t="s">
        <v>74</v>
      </c>
      <c r="D43" s="13">
        <v>0</v>
      </c>
      <c r="E43" s="13">
        <v>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1</v>
      </c>
      <c r="M43" s="13">
        <v>0</v>
      </c>
      <c r="N43" s="13">
        <v>1</v>
      </c>
      <c r="O43" s="14">
        <v>0</v>
      </c>
      <c r="P43" s="14">
        <v>0</v>
      </c>
      <c r="Q43" s="14">
        <v>0</v>
      </c>
    </row>
    <row r="44" spans="1:39" ht="18.75" customHeight="1" x14ac:dyDescent="0.35">
      <c r="A44" s="12" t="s">
        <v>75</v>
      </c>
      <c r="B44" s="12" t="s">
        <v>76</v>
      </c>
      <c r="C44" s="12" t="s">
        <v>77</v>
      </c>
      <c r="D44" s="13">
        <v>1</v>
      </c>
      <c r="E44" s="13">
        <v>3</v>
      </c>
      <c r="F44" s="13">
        <v>1</v>
      </c>
      <c r="G44" s="13">
        <v>1</v>
      </c>
      <c r="H44" s="13">
        <v>1</v>
      </c>
      <c r="I44" s="13">
        <v>1</v>
      </c>
      <c r="J44" s="13">
        <v>0</v>
      </c>
      <c r="K44" s="13">
        <v>0</v>
      </c>
      <c r="L44" s="13">
        <v>1</v>
      </c>
      <c r="M44" s="13">
        <v>0</v>
      </c>
      <c r="N44" s="13">
        <v>2</v>
      </c>
      <c r="O44" s="14">
        <v>4</v>
      </c>
      <c r="P44" s="14">
        <v>0</v>
      </c>
      <c r="Q44" s="14">
        <v>0</v>
      </c>
    </row>
    <row r="45" spans="1:39" ht="18.75" customHeight="1" x14ac:dyDescent="0.35">
      <c r="A45" s="12" t="s">
        <v>78</v>
      </c>
      <c r="B45" s="12" t="s">
        <v>29</v>
      </c>
      <c r="C45" s="12" t="s">
        <v>79</v>
      </c>
      <c r="D45" s="13">
        <v>0</v>
      </c>
      <c r="E45" s="13">
        <v>1</v>
      </c>
      <c r="F45" s="13">
        <v>0</v>
      </c>
      <c r="G45" s="13">
        <v>0</v>
      </c>
      <c r="H45" s="13">
        <v>1</v>
      </c>
      <c r="I45" s="13">
        <v>0</v>
      </c>
      <c r="J45" s="13">
        <v>0</v>
      </c>
      <c r="K45" s="13">
        <v>0</v>
      </c>
      <c r="L45" s="13">
        <v>1</v>
      </c>
      <c r="M45" s="13">
        <v>0</v>
      </c>
      <c r="N45" s="13">
        <v>1</v>
      </c>
      <c r="O45" s="14">
        <v>0</v>
      </c>
      <c r="P45" s="14">
        <v>0</v>
      </c>
      <c r="Q45" s="14">
        <v>0</v>
      </c>
    </row>
    <row r="46" spans="1:39" ht="18.75" customHeight="1" x14ac:dyDescent="0.35">
      <c r="A46" s="12" t="s">
        <v>80</v>
      </c>
      <c r="B46" s="12" t="s">
        <v>29</v>
      </c>
      <c r="C46" s="12" t="s">
        <v>81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1</v>
      </c>
      <c r="M46" s="13">
        <v>0</v>
      </c>
      <c r="N46" s="13">
        <v>0</v>
      </c>
      <c r="O46" s="14">
        <v>0</v>
      </c>
      <c r="P46" s="14">
        <v>0</v>
      </c>
      <c r="Q46" s="14">
        <v>0</v>
      </c>
    </row>
    <row r="47" spans="1:39" ht="18.75" customHeight="1" x14ac:dyDescent="0.35">
      <c r="A47" s="12" t="s">
        <v>82</v>
      </c>
      <c r="B47" s="12" t="s">
        <v>38</v>
      </c>
      <c r="C47" s="12" t="s">
        <v>83</v>
      </c>
      <c r="D47" s="13">
        <v>1</v>
      </c>
      <c r="E47" s="13">
        <v>2</v>
      </c>
      <c r="F47" s="13">
        <v>0</v>
      </c>
      <c r="G47" s="13">
        <v>1</v>
      </c>
      <c r="H47" s="13">
        <v>2</v>
      </c>
      <c r="I47" s="13">
        <v>1</v>
      </c>
      <c r="J47" s="13">
        <v>0</v>
      </c>
      <c r="K47" s="13">
        <v>0</v>
      </c>
      <c r="L47" s="13">
        <v>1</v>
      </c>
      <c r="M47" s="13">
        <v>0</v>
      </c>
      <c r="N47" s="13">
        <v>3</v>
      </c>
      <c r="O47" s="14">
        <v>2</v>
      </c>
      <c r="P47" s="14">
        <v>0</v>
      </c>
      <c r="Q47" s="14">
        <v>0</v>
      </c>
    </row>
    <row r="48" spans="1:39" s="8" customFormat="1" ht="24.75" customHeight="1" x14ac:dyDescent="0.35">
      <c r="A48" s="10" t="s">
        <v>84</v>
      </c>
      <c r="B48" s="10"/>
      <c r="C48" s="10" t="s">
        <v>62</v>
      </c>
      <c r="D48" s="11">
        <f>SUM(D49:D64)</f>
        <v>8</v>
      </c>
      <c r="E48" s="11">
        <f t="shared" ref="E48:Q48" si="5">SUM(E49:E64)</f>
        <v>26</v>
      </c>
      <c r="F48" s="11">
        <f t="shared" si="5"/>
        <v>5</v>
      </c>
      <c r="G48" s="11">
        <f t="shared" si="5"/>
        <v>6</v>
      </c>
      <c r="H48" s="11">
        <f t="shared" si="5"/>
        <v>9</v>
      </c>
      <c r="I48" s="11">
        <f t="shared" si="5"/>
        <v>4</v>
      </c>
      <c r="J48" s="11">
        <f t="shared" si="5"/>
        <v>3</v>
      </c>
      <c r="K48" s="11">
        <f t="shared" si="5"/>
        <v>2</v>
      </c>
      <c r="L48" s="11">
        <f t="shared" si="5"/>
        <v>18</v>
      </c>
      <c r="M48" s="11">
        <f t="shared" si="5"/>
        <v>3</v>
      </c>
      <c r="N48" s="11">
        <f t="shared" si="5"/>
        <v>23</v>
      </c>
      <c r="O48" s="11">
        <f t="shared" si="5"/>
        <v>4</v>
      </c>
      <c r="P48" s="11">
        <f t="shared" si="5"/>
        <v>3</v>
      </c>
      <c r="Q48" s="11">
        <f t="shared" si="5"/>
        <v>3</v>
      </c>
    </row>
    <row r="49" spans="1:17" ht="18.75" customHeight="1" x14ac:dyDescent="0.35">
      <c r="A49" s="12" t="s">
        <v>85</v>
      </c>
      <c r="B49" s="12" t="s">
        <v>86</v>
      </c>
      <c r="C49" s="12" t="s">
        <v>87</v>
      </c>
      <c r="D49" s="13">
        <v>1</v>
      </c>
      <c r="E49" s="13">
        <v>15</v>
      </c>
      <c r="F49" s="13">
        <v>3</v>
      </c>
      <c r="G49" s="13">
        <v>5</v>
      </c>
      <c r="H49" s="13">
        <v>3</v>
      </c>
      <c r="I49" s="13">
        <v>3</v>
      </c>
      <c r="J49" s="13">
        <v>3</v>
      </c>
      <c r="K49" s="13">
        <v>1</v>
      </c>
      <c r="L49" s="13">
        <v>3</v>
      </c>
      <c r="M49" s="13">
        <v>1</v>
      </c>
      <c r="N49" s="13">
        <v>11</v>
      </c>
      <c r="O49" s="14">
        <v>2</v>
      </c>
      <c r="P49" s="14">
        <v>0</v>
      </c>
      <c r="Q49" s="14">
        <v>1</v>
      </c>
    </row>
    <row r="50" spans="1:17" ht="18.75" customHeight="1" x14ac:dyDescent="0.35">
      <c r="A50" s="12" t="s">
        <v>88</v>
      </c>
      <c r="B50" s="12" t="s">
        <v>27</v>
      </c>
      <c r="C50" s="12" t="s">
        <v>89</v>
      </c>
      <c r="D50" s="13">
        <v>2</v>
      </c>
      <c r="E50" s="13">
        <v>3</v>
      </c>
      <c r="F50" s="13">
        <v>1</v>
      </c>
      <c r="G50" s="13">
        <v>0</v>
      </c>
      <c r="H50" s="13">
        <v>3</v>
      </c>
      <c r="I50" s="13">
        <v>0</v>
      </c>
      <c r="J50" s="13">
        <v>0</v>
      </c>
      <c r="K50" s="13">
        <v>1</v>
      </c>
      <c r="L50" s="13">
        <v>1</v>
      </c>
      <c r="M50" s="13">
        <v>1</v>
      </c>
      <c r="N50" s="13">
        <v>1</v>
      </c>
      <c r="O50" s="14">
        <v>0</v>
      </c>
      <c r="P50" s="14">
        <v>0</v>
      </c>
      <c r="Q50" s="14">
        <v>0</v>
      </c>
    </row>
    <row r="51" spans="1:17" ht="18.75" customHeight="1" x14ac:dyDescent="0.35">
      <c r="A51" s="12" t="s">
        <v>90</v>
      </c>
      <c r="B51" s="12" t="s">
        <v>29</v>
      </c>
      <c r="C51" s="12" t="s">
        <v>91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1</v>
      </c>
      <c r="M51" s="13">
        <v>0</v>
      </c>
      <c r="N51" s="13">
        <v>1</v>
      </c>
      <c r="O51" s="14">
        <v>0</v>
      </c>
      <c r="P51" s="14">
        <v>0</v>
      </c>
      <c r="Q51" s="14">
        <v>0</v>
      </c>
    </row>
    <row r="52" spans="1:17" ht="18.75" customHeight="1" x14ac:dyDescent="0.35">
      <c r="A52" s="12" t="s">
        <v>92</v>
      </c>
      <c r="B52" s="12" t="s">
        <v>29</v>
      </c>
      <c r="C52" s="12" t="s">
        <v>93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1</v>
      </c>
      <c r="M52" s="13">
        <v>0</v>
      </c>
      <c r="N52" s="13">
        <v>0</v>
      </c>
      <c r="O52" s="14">
        <v>0</v>
      </c>
      <c r="P52" s="14">
        <v>0</v>
      </c>
      <c r="Q52" s="14">
        <v>0</v>
      </c>
    </row>
    <row r="53" spans="1:17" ht="18.75" customHeight="1" x14ac:dyDescent="0.35">
      <c r="A53" s="25" t="s">
        <v>94</v>
      </c>
      <c r="B53" s="25" t="s">
        <v>38</v>
      </c>
      <c r="C53" s="25" t="s">
        <v>95</v>
      </c>
      <c r="D53" s="13">
        <v>1</v>
      </c>
      <c r="E53" s="13">
        <v>2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1</v>
      </c>
      <c r="M53" s="13">
        <v>0</v>
      </c>
      <c r="N53" s="13">
        <v>3</v>
      </c>
      <c r="O53" s="14">
        <v>0</v>
      </c>
      <c r="P53" s="14">
        <v>2</v>
      </c>
      <c r="Q53" s="14">
        <v>1</v>
      </c>
    </row>
    <row r="54" spans="1:17" ht="18.75" customHeight="1" x14ac:dyDescent="0.35">
      <c r="A54" s="25" t="s">
        <v>96</v>
      </c>
      <c r="B54" s="25" t="s">
        <v>29</v>
      </c>
      <c r="C54" s="25" t="s">
        <v>97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1</v>
      </c>
      <c r="M54" s="13">
        <v>0</v>
      </c>
      <c r="N54" s="13">
        <v>1</v>
      </c>
      <c r="O54" s="14">
        <v>0</v>
      </c>
      <c r="P54" s="14">
        <v>0</v>
      </c>
      <c r="Q54" s="14">
        <v>0</v>
      </c>
    </row>
    <row r="55" spans="1:17" ht="18.75" customHeight="1" x14ac:dyDescent="0.35">
      <c r="A55" s="12" t="s">
        <v>98</v>
      </c>
      <c r="B55" s="12" t="s">
        <v>29</v>
      </c>
      <c r="C55" s="12" t="s">
        <v>99</v>
      </c>
      <c r="D55" s="13">
        <v>0</v>
      </c>
      <c r="E55" s="13">
        <v>1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1</v>
      </c>
      <c r="M55" s="13">
        <v>0</v>
      </c>
      <c r="N55" s="13">
        <v>0</v>
      </c>
      <c r="O55" s="14">
        <v>0</v>
      </c>
      <c r="P55" s="14">
        <v>0</v>
      </c>
      <c r="Q55" s="14">
        <v>0</v>
      </c>
    </row>
    <row r="56" spans="1:17" ht="18.75" customHeight="1" x14ac:dyDescent="0.35">
      <c r="A56" s="12" t="s">
        <v>100</v>
      </c>
      <c r="B56" s="12" t="s">
        <v>29</v>
      </c>
      <c r="C56" s="12" t="s">
        <v>101</v>
      </c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1</v>
      </c>
      <c r="M56" s="13">
        <v>0</v>
      </c>
      <c r="N56" s="13">
        <v>1</v>
      </c>
      <c r="O56" s="14">
        <v>0</v>
      </c>
      <c r="P56" s="14">
        <v>0</v>
      </c>
      <c r="Q56" s="14">
        <v>0</v>
      </c>
    </row>
    <row r="57" spans="1:17" ht="18.75" customHeight="1" x14ac:dyDescent="0.35">
      <c r="A57" s="12" t="s">
        <v>102</v>
      </c>
      <c r="B57" s="12" t="s">
        <v>29</v>
      </c>
      <c r="C57" s="12" t="s">
        <v>103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</v>
      </c>
      <c r="M57" s="13">
        <v>0</v>
      </c>
      <c r="N57" s="13">
        <v>0</v>
      </c>
      <c r="O57" s="14">
        <v>0</v>
      </c>
      <c r="P57" s="14">
        <v>0</v>
      </c>
      <c r="Q57" s="14">
        <v>0</v>
      </c>
    </row>
    <row r="58" spans="1:17" ht="18.75" customHeight="1" x14ac:dyDescent="0.35">
      <c r="A58" s="12" t="s">
        <v>104</v>
      </c>
      <c r="B58" s="12" t="s">
        <v>29</v>
      </c>
      <c r="C58" s="12" t="s">
        <v>105</v>
      </c>
      <c r="D58" s="1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1</v>
      </c>
      <c r="M58" s="13">
        <v>0</v>
      </c>
      <c r="N58" s="13">
        <v>0</v>
      </c>
      <c r="O58" s="14">
        <v>0</v>
      </c>
      <c r="P58" s="14">
        <v>0</v>
      </c>
      <c r="Q58" s="14">
        <v>0</v>
      </c>
    </row>
    <row r="59" spans="1:17" ht="18.75" customHeight="1" x14ac:dyDescent="0.35">
      <c r="A59" s="12" t="s">
        <v>106</v>
      </c>
      <c r="B59" s="12" t="s">
        <v>29</v>
      </c>
      <c r="C59" s="12" t="s">
        <v>107</v>
      </c>
      <c r="D59" s="13">
        <v>0</v>
      </c>
      <c r="E59" s="13">
        <v>1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1</v>
      </c>
      <c r="M59" s="13">
        <v>0</v>
      </c>
      <c r="N59" s="13">
        <v>1</v>
      </c>
      <c r="O59" s="14">
        <v>0</v>
      </c>
      <c r="P59" s="14">
        <v>0</v>
      </c>
      <c r="Q59" s="14">
        <v>0</v>
      </c>
    </row>
    <row r="60" spans="1:17" ht="18.75" customHeight="1" x14ac:dyDescent="0.35">
      <c r="A60" s="12" t="s">
        <v>108</v>
      </c>
      <c r="B60" s="12" t="s">
        <v>29</v>
      </c>
      <c r="C60" s="12" t="s">
        <v>109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1</v>
      </c>
      <c r="M60" s="13">
        <v>0</v>
      </c>
      <c r="N60" s="13">
        <v>1</v>
      </c>
      <c r="O60" s="14">
        <v>0</v>
      </c>
      <c r="P60" s="14">
        <v>0</v>
      </c>
      <c r="Q60" s="14">
        <v>0</v>
      </c>
    </row>
    <row r="61" spans="1:17" ht="18.75" customHeight="1" x14ac:dyDescent="0.35">
      <c r="A61" s="12" t="s">
        <v>110</v>
      </c>
      <c r="B61" s="12" t="s">
        <v>76</v>
      </c>
      <c r="C61" s="12" t="s">
        <v>111</v>
      </c>
      <c r="D61" s="13">
        <v>1</v>
      </c>
      <c r="E61" s="13">
        <v>3</v>
      </c>
      <c r="F61" s="13">
        <v>1</v>
      </c>
      <c r="G61" s="13">
        <v>1</v>
      </c>
      <c r="H61" s="13">
        <v>2</v>
      </c>
      <c r="I61" s="13">
        <v>1</v>
      </c>
      <c r="J61" s="13">
        <v>0</v>
      </c>
      <c r="K61" s="13">
        <v>0</v>
      </c>
      <c r="L61" s="13">
        <v>1</v>
      </c>
      <c r="M61" s="13">
        <v>1</v>
      </c>
      <c r="N61" s="13">
        <v>2</v>
      </c>
      <c r="O61" s="14">
        <v>2</v>
      </c>
      <c r="P61" s="14">
        <v>1</v>
      </c>
      <c r="Q61" s="14">
        <v>0</v>
      </c>
    </row>
    <row r="62" spans="1:17" ht="18.75" customHeight="1" x14ac:dyDescent="0.35">
      <c r="A62" s="12" t="s">
        <v>112</v>
      </c>
      <c r="B62" s="12" t="s">
        <v>29</v>
      </c>
      <c r="C62" s="12" t="s">
        <v>113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1</v>
      </c>
      <c r="M62" s="13">
        <v>0</v>
      </c>
      <c r="N62" s="13">
        <v>0</v>
      </c>
      <c r="O62" s="14">
        <v>0</v>
      </c>
      <c r="P62" s="14">
        <v>0</v>
      </c>
      <c r="Q62" s="14">
        <v>0</v>
      </c>
    </row>
    <row r="63" spans="1:17" ht="18.75" customHeight="1" x14ac:dyDescent="0.35">
      <c r="A63" s="25" t="s">
        <v>114</v>
      </c>
      <c r="B63" s="25" t="s">
        <v>36</v>
      </c>
      <c r="C63" s="25" t="s">
        <v>115</v>
      </c>
      <c r="D63" s="13">
        <v>3</v>
      </c>
      <c r="E63" s="13">
        <v>1</v>
      </c>
      <c r="F63" s="13">
        <v>0</v>
      </c>
      <c r="G63" s="13">
        <v>0</v>
      </c>
      <c r="H63" s="13">
        <v>1</v>
      </c>
      <c r="I63" s="13">
        <v>0</v>
      </c>
      <c r="J63" s="13">
        <v>0</v>
      </c>
      <c r="K63" s="13">
        <v>0</v>
      </c>
      <c r="L63" s="13">
        <v>1</v>
      </c>
      <c r="M63" s="13">
        <v>0</v>
      </c>
      <c r="N63" s="13">
        <v>1</v>
      </c>
      <c r="O63" s="14">
        <v>0</v>
      </c>
      <c r="P63" s="14">
        <v>0</v>
      </c>
      <c r="Q63" s="14">
        <v>1</v>
      </c>
    </row>
    <row r="64" spans="1:17" ht="18.75" customHeight="1" x14ac:dyDescent="0.35">
      <c r="A64" s="25" t="s">
        <v>116</v>
      </c>
      <c r="B64" s="25" t="s">
        <v>29</v>
      </c>
      <c r="C64" s="25" t="s">
        <v>117</v>
      </c>
      <c r="D64" s="1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1</v>
      </c>
      <c r="M64" s="13">
        <v>0</v>
      </c>
      <c r="N64" s="13">
        <v>0</v>
      </c>
      <c r="O64" s="14">
        <v>0</v>
      </c>
      <c r="P64" s="14">
        <v>0</v>
      </c>
      <c r="Q64" s="14">
        <v>0</v>
      </c>
    </row>
    <row r="65" spans="1:17" s="8" customFormat="1" ht="24.75" customHeight="1" x14ac:dyDescent="0.35">
      <c r="A65" s="10" t="s">
        <v>118</v>
      </c>
      <c r="B65" s="10"/>
      <c r="C65" s="10" t="s">
        <v>62</v>
      </c>
      <c r="D65" s="11">
        <f>SUM(D66:D74)</f>
        <v>4</v>
      </c>
      <c r="E65" s="11">
        <f t="shared" ref="E65:Q65" si="6">SUM(E66:E74)</f>
        <v>18</v>
      </c>
      <c r="F65" s="11">
        <f t="shared" si="6"/>
        <v>2</v>
      </c>
      <c r="G65" s="11">
        <f t="shared" si="6"/>
        <v>1</v>
      </c>
      <c r="H65" s="11">
        <f t="shared" si="6"/>
        <v>5</v>
      </c>
      <c r="I65" s="11">
        <f t="shared" si="6"/>
        <v>3</v>
      </c>
      <c r="J65" s="11">
        <f t="shared" si="6"/>
        <v>0</v>
      </c>
      <c r="K65" s="11">
        <f t="shared" si="6"/>
        <v>0</v>
      </c>
      <c r="L65" s="11">
        <f t="shared" si="6"/>
        <v>9</v>
      </c>
      <c r="M65" s="11">
        <f t="shared" si="6"/>
        <v>1</v>
      </c>
      <c r="N65" s="11">
        <f t="shared" si="6"/>
        <v>8</v>
      </c>
      <c r="O65" s="11">
        <f t="shared" si="6"/>
        <v>8</v>
      </c>
      <c r="P65" s="11">
        <f t="shared" si="6"/>
        <v>3</v>
      </c>
      <c r="Q65" s="11">
        <f t="shared" si="6"/>
        <v>1</v>
      </c>
    </row>
    <row r="66" spans="1:17" ht="18.75" customHeight="1" x14ac:dyDescent="0.35">
      <c r="A66" s="12" t="s">
        <v>119</v>
      </c>
      <c r="B66" s="12" t="s">
        <v>29</v>
      </c>
      <c r="C66" s="12" t="s">
        <v>120</v>
      </c>
      <c r="D66" s="13">
        <v>0</v>
      </c>
      <c r="E66" s="13">
        <v>1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1</v>
      </c>
      <c r="M66" s="13">
        <v>0</v>
      </c>
      <c r="N66" s="13">
        <v>1</v>
      </c>
      <c r="O66" s="14">
        <v>0</v>
      </c>
      <c r="P66" s="14">
        <v>1</v>
      </c>
      <c r="Q66" s="14">
        <v>0</v>
      </c>
    </row>
    <row r="67" spans="1:17" ht="18.75" customHeight="1" x14ac:dyDescent="0.35">
      <c r="A67" s="12" t="s">
        <v>121</v>
      </c>
      <c r="B67" s="12" t="s">
        <v>76</v>
      </c>
      <c r="C67" s="12" t="s">
        <v>122</v>
      </c>
      <c r="D67" s="13">
        <v>2</v>
      </c>
      <c r="E67" s="13">
        <v>9</v>
      </c>
      <c r="F67" s="13">
        <v>1</v>
      </c>
      <c r="G67" s="13">
        <v>0</v>
      </c>
      <c r="H67" s="13">
        <v>2</v>
      </c>
      <c r="I67" s="13">
        <v>1</v>
      </c>
      <c r="J67" s="13">
        <v>0</v>
      </c>
      <c r="K67" s="13">
        <v>0</v>
      </c>
      <c r="L67" s="13">
        <v>1</v>
      </c>
      <c r="M67" s="13">
        <v>1</v>
      </c>
      <c r="N67" s="13">
        <v>1</v>
      </c>
      <c r="O67" s="14">
        <v>4</v>
      </c>
      <c r="P67" s="14">
        <v>0</v>
      </c>
      <c r="Q67" s="14">
        <v>0</v>
      </c>
    </row>
    <row r="68" spans="1:17" ht="18.75" customHeight="1" x14ac:dyDescent="0.35">
      <c r="A68" s="12" t="s">
        <v>123</v>
      </c>
      <c r="B68" s="12" t="s">
        <v>29</v>
      </c>
      <c r="C68" s="12" t="s">
        <v>124</v>
      </c>
      <c r="D68" s="1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1</v>
      </c>
      <c r="M68" s="13">
        <v>0</v>
      </c>
      <c r="N68" s="13">
        <v>1</v>
      </c>
      <c r="O68" s="14">
        <v>0</v>
      </c>
      <c r="P68" s="14">
        <v>1</v>
      </c>
      <c r="Q68" s="14">
        <v>0</v>
      </c>
    </row>
    <row r="69" spans="1:17" ht="18.75" customHeight="1" x14ac:dyDescent="0.35">
      <c r="A69" s="12" t="s">
        <v>125</v>
      </c>
      <c r="B69" s="12" t="s">
        <v>29</v>
      </c>
      <c r="C69" s="12" t="s">
        <v>126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1</v>
      </c>
      <c r="M69" s="13">
        <v>0</v>
      </c>
      <c r="N69" s="13">
        <v>0</v>
      </c>
      <c r="O69" s="14">
        <v>0</v>
      </c>
      <c r="P69" s="14">
        <v>0</v>
      </c>
      <c r="Q69" s="14">
        <v>0</v>
      </c>
    </row>
    <row r="70" spans="1:17" ht="18.75" customHeight="1" x14ac:dyDescent="0.35">
      <c r="A70" s="12" t="s">
        <v>127</v>
      </c>
      <c r="B70" s="12" t="s">
        <v>29</v>
      </c>
      <c r="C70" s="12" t="s">
        <v>128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1</v>
      </c>
      <c r="M70" s="13">
        <v>0</v>
      </c>
      <c r="N70" s="13">
        <v>1</v>
      </c>
      <c r="O70" s="14">
        <v>0</v>
      </c>
      <c r="P70" s="14">
        <v>0</v>
      </c>
      <c r="Q70" s="14">
        <v>0</v>
      </c>
    </row>
    <row r="71" spans="1:17" ht="18.75" customHeight="1" x14ac:dyDescent="0.35">
      <c r="A71" s="12" t="s">
        <v>129</v>
      </c>
      <c r="B71" s="12" t="s">
        <v>76</v>
      </c>
      <c r="C71" s="12" t="s">
        <v>130</v>
      </c>
      <c r="D71" s="13">
        <v>1</v>
      </c>
      <c r="E71" s="13">
        <v>7</v>
      </c>
      <c r="F71" s="13">
        <v>1</v>
      </c>
      <c r="G71" s="13">
        <v>1</v>
      </c>
      <c r="H71" s="13">
        <v>2</v>
      </c>
      <c r="I71" s="13">
        <v>1</v>
      </c>
      <c r="J71" s="13">
        <v>0</v>
      </c>
      <c r="K71" s="13">
        <v>0</v>
      </c>
      <c r="L71" s="13">
        <v>1</v>
      </c>
      <c r="M71" s="13">
        <v>0</v>
      </c>
      <c r="N71" s="13">
        <v>2</v>
      </c>
      <c r="O71" s="14">
        <v>3</v>
      </c>
      <c r="P71" s="14">
        <v>0</v>
      </c>
      <c r="Q71" s="14">
        <v>0</v>
      </c>
    </row>
    <row r="72" spans="1:17" ht="18.75" customHeight="1" x14ac:dyDescent="0.35">
      <c r="A72" s="12" t="s">
        <v>131</v>
      </c>
      <c r="B72" s="12" t="s">
        <v>38</v>
      </c>
      <c r="C72" s="12" t="s">
        <v>132</v>
      </c>
      <c r="D72" s="13">
        <v>1</v>
      </c>
      <c r="E72" s="13">
        <v>1</v>
      </c>
      <c r="F72" s="13">
        <v>0</v>
      </c>
      <c r="G72" s="13">
        <v>0</v>
      </c>
      <c r="H72" s="13">
        <v>1</v>
      </c>
      <c r="I72" s="13">
        <v>1</v>
      </c>
      <c r="J72" s="13">
        <v>0</v>
      </c>
      <c r="K72" s="13">
        <v>0</v>
      </c>
      <c r="L72" s="13">
        <v>1</v>
      </c>
      <c r="M72" s="13">
        <v>0</v>
      </c>
      <c r="N72" s="13">
        <v>1</v>
      </c>
      <c r="O72" s="14">
        <v>1</v>
      </c>
      <c r="P72" s="14">
        <v>0</v>
      </c>
      <c r="Q72" s="14">
        <v>1</v>
      </c>
    </row>
    <row r="73" spans="1:17" ht="18.75" customHeight="1" x14ac:dyDescent="0.35">
      <c r="A73" s="12" t="s">
        <v>133</v>
      </c>
      <c r="B73" s="12" t="s">
        <v>29</v>
      </c>
      <c r="C73" s="12" t="s">
        <v>134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1</v>
      </c>
      <c r="M73" s="13">
        <v>0</v>
      </c>
      <c r="N73" s="13">
        <v>0</v>
      </c>
      <c r="O73" s="14">
        <v>0</v>
      </c>
      <c r="P73" s="14">
        <v>0</v>
      </c>
      <c r="Q73" s="14">
        <v>0</v>
      </c>
    </row>
    <row r="74" spans="1:17" ht="18.75" customHeight="1" x14ac:dyDescent="0.35">
      <c r="A74" s="12" t="s">
        <v>135</v>
      </c>
      <c r="B74" s="12" t="s">
        <v>29</v>
      </c>
      <c r="C74" s="12" t="s">
        <v>136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1</v>
      </c>
      <c r="M74" s="13">
        <v>0</v>
      </c>
      <c r="N74" s="13">
        <v>1</v>
      </c>
      <c r="O74" s="14">
        <v>0</v>
      </c>
      <c r="P74" s="14">
        <v>1</v>
      </c>
      <c r="Q74" s="14">
        <v>0</v>
      </c>
    </row>
    <row r="75" spans="1:17" s="8" customFormat="1" ht="24.75" customHeight="1" x14ac:dyDescent="0.35">
      <c r="A75" s="10" t="s">
        <v>137</v>
      </c>
      <c r="B75" s="10"/>
      <c r="C75" s="10" t="s">
        <v>62</v>
      </c>
      <c r="D75" s="11">
        <f>SUM(D76:D80)</f>
        <v>3</v>
      </c>
      <c r="E75" s="11">
        <f t="shared" ref="E75:Q75" si="7">SUM(E76:E80)</f>
        <v>5</v>
      </c>
      <c r="F75" s="11">
        <f t="shared" si="7"/>
        <v>1</v>
      </c>
      <c r="G75" s="11">
        <f t="shared" si="7"/>
        <v>2</v>
      </c>
      <c r="H75" s="11">
        <f t="shared" si="7"/>
        <v>1</v>
      </c>
      <c r="I75" s="11">
        <f t="shared" si="7"/>
        <v>0</v>
      </c>
      <c r="J75" s="11">
        <f t="shared" si="7"/>
        <v>0</v>
      </c>
      <c r="K75" s="11">
        <f t="shared" si="7"/>
        <v>0</v>
      </c>
      <c r="L75" s="11">
        <f t="shared" si="7"/>
        <v>4</v>
      </c>
      <c r="M75" s="11">
        <f t="shared" si="7"/>
        <v>0</v>
      </c>
      <c r="N75" s="11">
        <f t="shared" si="7"/>
        <v>3</v>
      </c>
      <c r="O75" s="11">
        <f t="shared" si="7"/>
        <v>1</v>
      </c>
      <c r="P75" s="11">
        <f t="shared" si="7"/>
        <v>7</v>
      </c>
      <c r="Q75" s="11">
        <f t="shared" si="7"/>
        <v>2</v>
      </c>
    </row>
    <row r="76" spans="1:17" ht="18.75" customHeight="1" x14ac:dyDescent="0.35">
      <c r="A76" s="12" t="s">
        <v>138</v>
      </c>
      <c r="B76" s="12" t="s">
        <v>76</v>
      </c>
      <c r="C76" s="12" t="s">
        <v>139</v>
      </c>
      <c r="D76" s="13">
        <v>2</v>
      </c>
      <c r="E76" s="13">
        <v>3</v>
      </c>
      <c r="F76" s="13">
        <v>1</v>
      </c>
      <c r="G76" s="13">
        <v>2</v>
      </c>
      <c r="H76" s="13">
        <v>1</v>
      </c>
      <c r="I76" s="13">
        <v>0</v>
      </c>
      <c r="J76" s="13">
        <v>0</v>
      </c>
      <c r="K76" s="13">
        <v>0</v>
      </c>
      <c r="L76" s="13">
        <v>1</v>
      </c>
      <c r="M76" s="13">
        <v>0</v>
      </c>
      <c r="N76" s="13">
        <v>1</v>
      </c>
      <c r="O76" s="14">
        <v>1</v>
      </c>
      <c r="P76" s="14">
        <v>2</v>
      </c>
      <c r="Q76" s="14">
        <v>1</v>
      </c>
    </row>
    <row r="77" spans="1:17" ht="18.75" customHeight="1" x14ac:dyDescent="0.35">
      <c r="A77" s="12" t="s">
        <v>140</v>
      </c>
      <c r="B77" s="12" t="s">
        <v>29</v>
      </c>
      <c r="C77" s="12" t="s">
        <v>139</v>
      </c>
      <c r="D77" s="13">
        <v>0</v>
      </c>
      <c r="E77" s="13">
        <v>1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1</v>
      </c>
      <c r="M77" s="13">
        <v>0</v>
      </c>
      <c r="N77" s="13">
        <v>1</v>
      </c>
      <c r="O77" s="14">
        <v>0</v>
      </c>
      <c r="P77" s="14">
        <v>1</v>
      </c>
      <c r="Q77" s="14">
        <v>1</v>
      </c>
    </row>
    <row r="78" spans="1:17" ht="18.75" customHeight="1" x14ac:dyDescent="0.35">
      <c r="A78" s="12" t="s">
        <v>141</v>
      </c>
      <c r="B78" s="12" t="s">
        <v>142</v>
      </c>
      <c r="C78" s="12" t="s">
        <v>143</v>
      </c>
      <c r="D78" s="1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1</v>
      </c>
      <c r="M78" s="13">
        <v>0</v>
      </c>
      <c r="N78" s="13">
        <v>0</v>
      </c>
      <c r="O78" s="14">
        <v>0</v>
      </c>
      <c r="P78" s="14">
        <v>1</v>
      </c>
      <c r="Q78" s="14">
        <v>0</v>
      </c>
    </row>
    <row r="79" spans="1:17" ht="18.75" customHeight="1" x14ac:dyDescent="0.35">
      <c r="A79" s="12" t="s">
        <v>144</v>
      </c>
      <c r="B79" s="12" t="s">
        <v>142</v>
      </c>
      <c r="C79" s="12" t="s">
        <v>145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4">
        <v>0</v>
      </c>
      <c r="P79" s="14">
        <v>1</v>
      </c>
      <c r="Q79" s="14">
        <v>0</v>
      </c>
    </row>
    <row r="80" spans="1:17" ht="18.75" customHeight="1" x14ac:dyDescent="0.35">
      <c r="A80" s="12" t="s">
        <v>146</v>
      </c>
      <c r="B80" s="12" t="s">
        <v>29</v>
      </c>
      <c r="C80" s="12" t="s">
        <v>147</v>
      </c>
      <c r="D80" s="13">
        <v>1</v>
      </c>
      <c r="E80" s="13">
        <v>1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1</v>
      </c>
      <c r="M80" s="13">
        <v>0</v>
      </c>
      <c r="N80" s="13">
        <v>1</v>
      </c>
      <c r="O80" s="27">
        <v>0</v>
      </c>
      <c r="P80" s="27">
        <v>2</v>
      </c>
      <c r="Q80" s="27">
        <v>0</v>
      </c>
    </row>
    <row r="81" spans="1:17" s="8" customFormat="1" ht="24.75" customHeight="1" x14ac:dyDescent="0.35">
      <c r="A81" s="10" t="s">
        <v>148</v>
      </c>
      <c r="B81" s="10"/>
      <c r="C81" s="10" t="s">
        <v>62</v>
      </c>
      <c r="D81" s="11">
        <f>SUM(D82:D85)</f>
        <v>3</v>
      </c>
      <c r="E81" s="11">
        <f t="shared" ref="D81:Q81" si="8">SUM(E82:E85)</f>
        <v>3</v>
      </c>
      <c r="F81" s="11">
        <f t="shared" si="8"/>
        <v>1</v>
      </c>
      <c r="G81" s="11">
        <f t="shared" si="8"/>
        <v>2</v>
      </c>
      <c r="H81" s="11">
        <f t="shared" si="8"/>
        <v>3</v>
      </c>
      <c r="I81" s="11">
        <f t="shared" si="8"/>
        <v>1</v>
      </c>
      <c r="J81" s="11">
        <f t="shared" si="8"/>
        <v>0</v>
      </c>
      <c r="K81" s="11">
        <f t="shared" si="8"/>
        <v>0</v>
      </c>
      <c r="L81" s="11">
        <f t="shared" si="8"/>
        <v>3</v>
      </c>
      <c r="M81" s="11">
        <f t="shared" si="8"/>
        <v>1</v>
      </c>
      <c r="N81" s="11">
        <f t="shared" si="8"/>
        <v>4</v>
      </c>
      <c r="O81" s="11">
        <f t="shared" si="8"/>
        <v>6</v>
      </c>
      <c r="P81" s="11">
        <f t="shared" si="8"/>
        <v>3</v>
      </c>
      <c r="Q81" s="11">
        <f t="shared" si="8"/>
        <v>1</v>
      </c>
    </row>
    <row r="82" spans="1:17" ht="18.75" customHeight="1" x14ac:dyDescent="0.35">
      <c r="A82" s="12" t="s">
        <v>149</v>
      </c>
      <c r="B82" s="12" t="s">
        <v>76</v>
      </c>
      <c r="C82" s="12" t="s">
        <v>150</v>
      </c>
      <c r="D82" s="13">
        <v>1</v>
      </c>
      <c r="E82" s="13">
        <v>1</v>
      </c>
      <c r="F82" s="13">
        <v>1</v>
      </c>
      <c r="G82" s="13">
        <v>0</v>
      </c>
      <c r="H82" s="13">
        <v>1</v>
      </c>
      <c r="I82" s="13">
        <v>0</v>
      </c>
      <c r="J82" s="13">
        <v>0</v>
      </c>
      <c r="K82" s="13">
        <v>0</v>
      </c>
      <c r="L82" s="13">
        <v>1</v>
      </c>
      <c r="M82" s="13">
        <v>0</v>
      </c>
      <c r="N82" s="13">
        <v>1</v>
      </c>
      <c r="O82" s="27">
        <v>2</v>
      </c>
      <c r="P82" s="27">
        <v>0</v>
      </c>
      <c r="Q82" s="27">
        <v>1</v>
      </c>
    </row>
    <row r="83" spans="1:17" ht="18.75" customHeight="1" x14ac:dyDescent="0.35">
      <c r="A83" s="12" t="s">
        <v>151</v>
      </c>
      <c r="B83" s="12" t="s">
        <v>152</v>
      </c>
      <c r="C83" s="12" t="s">
        <v>153</v>
      </c>
      <c r="D83" s="13">
        <v>1</v>
      </c>
      <c r="E83" s="13">
        <v>1</v>
      </c>
      <c r="F83" s="13">
        <v>0</v>
      </c>
      <c r="G83" s="13">
        <v>1</v>
      </c>
      <c r="H83" s="13">
        <v>1</v>
      </c>
      <c r="I83" s="13">
        <v>0</v>
      </c>
      <c r="J83" s="13">
        <v>0</v>
      </c>
      <c r="K83" s="13">
        <v>0</v>
      </c>
      <c r="L83" s="13">
        <v>1</v>
      </c>
      <c r="M83" s="13">
        <v>1</v>
      </c>
      <c r="N83" s="13">
        <v>1</v>
      </c>
      <c r="O83" s="27">
        <v>2</v>
      </c>
      <c r="P83" s="27">
        <v>1</v>
      </c>
      <c r="Q83" s="27">
        <v>0</v>
      </c>
    </row>
    <row r="84" spans="1:17" ht="18.75" customHeight="1" x14ac:dyDescent="0.35">
      <c r="A84" s="12" t="s">
        <v>154</v>
      </c>
      <c r="B84" s="12" t="s">
        <v>29</v>
      </c>
      <c r="C84" s="12" t="s">
        <v>155</v>
      </c>
      <c r="D84" s="13">
        <v>0</v>
      </c>
      <c r="E84" s="13">
        <v>1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1</v>
      </c>
      <c r="O84" s="27">
        <v>0</v>
      </c>
      <c r="P84" s="27">
        <v>1</v>
      </c>
      <c r="Q84" s="27">
        <v>0</v>
      </c>
    </row>
    <row r="85" spans="1:17" ht="18.75" customHeight="1" x14ac:dyDescent="0.35">
      <c r="A85" s="12" t="s">
        <v>156</v>
      </c>
      <c r="B85" s="12" t="s">
        <v>76</v>
      </c>
      <c r="C85" s="12" t="s">
        <v>157</v>
      </c>
      <c r="D85" s="13">
        <v>1</v>
      </c>
      <c r="E85" s="13">
        <v>0</v>
      </c>
      <c r="F85" s="13">
        <v>0</v>
      </c>
      <c r="G85" s="13">
        <v>1</v>
      </c>
      <c r="H85" s="13">
        <v>1</v>
      </c>
      <c r="I85" s="13">
        <v>1</v>
      </c>
      <c r="J85" s="13">
        <v>0</v>
      </c>
      <c r="K85" s="13">
        <v>0</v>
      </c>
      <c r="L85" s="13">
        <v>1</v>
      </c>
      <c r="M85" s="13">
        <v>0</v>
      </c>
      <c r="N85" s="13">
        <v>1</v>
      </c>
      <c r="O85" s="14">
        <v>2</v>
      </c>
      <c r="P85" s="14">
        <v>1</v>
      </c>
      <c r="Q85" s="14">
        <v>0</v>
      </c>
    </row>
    <row r="86" spans="1:17" s="8" customFormat="1" ht="24.75" customHeight="1" x14ac:dyDescent="0.35">
      <c r="A86" s="10" t="s">
        <v>158</v>
      </c>
      <c r="B86" s="10"/>
      <c r="C86" s="10" t="s">
        <v>62</v>
      </c>
      <c r="D86" s="28">
        <f>SUM(D87:D92)</f>
        <v>1</v>
      </c>
      <c r="E86" s="28">
        <f t="shared" ref="E86:Q86" si="9">SUM(E87:E92)</f>
        <v>11</v>
      </c>
      <c r="F86" s="28">
        <f t="shared" si="9"/>
        <v>1</v>
      </c>
      <c r="G86" s="28">
        <f t="shared" si="9"/>
        <v>2</v>
      </c>
      <c r="H86" s="28">
        <f t="shared" si="9"/>
        <v>2</v>
      </c>
      <c r="I86" s="28">
        <f t="shared" si="9"/>
        <v>4</v>
      </c>
      <c r="J86" s="28">
        <f t="shared" si="9"/>
        <v>0</v>
      </c>
      <c r="K86" s="28">
        <f t="shared" si="9"/>
        <v>0</v>
      </c>
      <c r="L86" s="28">
        <f t="shared" si="9"/>
        <v>6</v>
      </c>
      <c r="M86" s="28">
        <f t="shared" si="9"/>
        <v>2</v>
      </c>
      <c r="N86" s="28">
        <f t="shared" si="9"/>
        <v>5</v>
      </c>
      <c r="O86" s="28">
        <f t="shared" si="9"/>
        <v>8</v>
      </c>
      <c r="P86" s="28">
        <f t="shared" si="9"/>
        <v>3</v>
      </c>
      <c r="Q86" s="28">
        <f t="shared" si="9"/>
        <v>1</v>
      </c>
    </row>
    <row r="87" spans="1:17" ht="18.75" customHeight="1" x14ac:dyDescent="0.35">
      <c r="A87" s="12" t="s">
        <v>159</v>
      </c>
      <c r="B87" s="12" t="s">
        <v>76</v>
      </c>
      <c r="C87" s="12" t="s">
        <v>160</v>
      </c>
      <c r="D87" s="29">
        <v>1</v>
      </c>
      <c r="E87" s="29">
        <v>6</v>
      </c>
      <c r="F87" s="29">
        <v>1</v>
      </c>
      <c r="G87" s="15">
        <v>1</v>
      </c>
      <c r="H87" s="30">
        <v>2</v>
      </c>
      <c r="I87" s="30">
        <v>3</v>
      </c>
      <c r="J87" s="30">
        <v>0</v>
      </c>
      <c r="K87" s="31">
        <v>0</v>
      </c>
      <c r="L87" s="31">
        <v>1</v>
      </c>
      <c r="M87" s="31">
        <v>1</v>
      </c>
      <c r="N87" s="31">
        <v>1</v>
      </c>
      <c r="O87" s="31">
        <v>6</v>
      </c>
      <c r="P87" s="31">
        <v>0</v>
      </c>
      <c r="Q87" s="31">
        <v>1</v>
      </c>
    </row>
    <row r="88" spans="1:17" ht="18.75" customHeight="1" x14ac:dyDescent="0.35">
      <c r="A88" s="12" t="s">
        <v>161</v>
      </c>
      <c r="B88" s="12" t="s">
        <v>152</v>
      </c>
      <c r="C88" s="12" t="s">
        <v>162</v>
      </c>
      <c r="D88" s="29">
        <v>0</v>
      </c>
      <c r="E88" s="29">
        <v>1</v>
      </c>
      <c r="F88" s="29">
        <v>0</v>
      </c>
      <c r="G88" s="15">
        <v>1</v>
      </c>
      <c r="H88" s="30">
        <v>0</v>
      </c>
      <c r="I88" s="30">
        <v>0</v>
      </c>
      <c r="J88" s="30">
        <v>0</v>
      </c>
      <c r="K88" s="31">
        <v>0</v>
      </c>
      <c r="L88" s="31">
        <v>1</v>
      </c>
      <c r="M88" s="31">
        <v>0</v>
      </c>
      <c r="N88" s="31">
        <v>1</v>
      </c>
      <c r="O88" s="31">
        <v>1</v>
      </c>
      <c r="P88" s="31">
        <v>1</v>
      </c>
      <c r="Q88" s="31">
        <v>0</v>
      </c>
    </row>
    <row r="89" spans="1:17" ht="18.75" customHeight="1" x14ac:dyDescent="0.35">
      <c r="A89" s="12" t="s">
        <v>163</v>
      </c>
      <c r="B89" s="12" t="s">
        <v>142</v>
      </c>
      <c r="C89" s="12" t="s">
        <v>164</v>
      </c>
      <c r="D89" s="29">
        <v>0</v>
      </c>
      <c r="E89" s="29">
        <v>0</v>
      </c>
      <c r="F89" s="29">
        <v>0</v>
      </c>
      <c r="G89" s="15">
        <v>0</v>
      </c>
      <c r="H89" s="30">
        <v>0</v>
      </c>
      <c r="I89" s="30">
        <v>0</v>
      </c>
      <c r="J89" s="30">
        <v>0</v>
      </c>
      <c r="K89" s="31">
        <v>0</v>
      </c>
      <c r="L89" s="31">
        <v>1</v>
      </c>
      <c r="M89" s="31">
        <v>0</v>
      </c>
      <c r="N89" s="31">
        <v>0</v>
      </c>
      <c r="O89" s="31">
        <v>0</v>
      </c>
      <c r="P89" s="31">
        <v>0</v>
      </c>
      <c r="Q89" s="31">
        <v>0</v>
      </c>
    </row>
    <row r="90" spans="1:17" ht="18.75" customHeight="1" x14ac:dyDescent="0.35">
      <c r="A90" s="25" t="s">
        <v>165</v>
      </c>
      <c r="B90" s="25" t="s">
        <v>152</v>
      </c>
      <c r="C90" s="25" t="s">
        <v>166</v>
      </c>
      <c r="D90" s="29">
        <v>0</v>
      </c>
      <c r="E90" s="29">
        <v>1</v>
      </c>
      <c r="F90" s="29">
        <v>0</v>
      </c>
      <c r="G90" s="15">
        <v>0</v>
      </c>
      <c r="H90" s="29">
        <v>0</v>
      </c>
      <c r="I90" s="29">
        <v>0</v>
      </c>
      <c r="J90" s="29">
        <v>0</v>
      </c>
      <c r="K90" s="32">
        <v>0</v>
      </c>
      <c r="L90" s="32">
        <v>1</v>
      </c>
      <c r="M90" s="32">
        <v>0</v>
      </c>
      <c r="N90" s="32">
        <v>1</v>
      </c>
      <c r="O90" s="32">
        <v>0</v>
      </c>
      <c r="P90" s="32">
        <v>1</v>
      </c>
      <c r="Q90" s="32">
        <v>0</v>
      </c>
    </row>
    <row r="91" spans="1:17" ht="18.75" customHeight="1" x14ac:dyDescent="0.35">
      <c r="A91" s="25" t="s">
        <v>167</v>
      </c>
      <c r="B91" s="25" t="s">
        <v>152</v>
      </c>
      <c r="C91" s="25" t="s">
        <v>168</v>
      </c>
      <c r="D91" s="29">
        <v>0</v>
      </c>
      <c r="E91" s="29">
        <v>2</v>
      </c>
      <c r="F91" s="29">
        <v>0</v>
      </c>
      <c r="G91" s="15">
        <v>0</v>
      </c>
      <c r="H91" s="30">
        <v>0</v>
      </c>
      <c r="I91" s="30">
        <v>1</v>
      </c>
      <c r="J91" s="30">
        <v>0</v>
      </c>
      <c r="K91" s="31">
        <v>0</v>
      </c>
      <c r="L91" s="31">
        <v>1</v>
      </c>
      <c r="M91" s="31">
        <v>1</v>
      </c>
      <c r="N91" s="31">
        <v>1</v>
      </c>
      <c r="O91" s="31">
        <v>1</v>
      </c>
      <c r="P91" s="31">
        <v>1</v>
      </c>
      <c r="Q91" s="31">
        <v>0</v>
      </c>
    </row>
    <row r="92" spans="1:17" ht="18.75" customHeight="1" x14ac:dyDescent="0.35">
      <c r="A92" s="25" t="s">
        <v>169</v>
      </c>
      <c r="B92" s="25" t="s">
        <v>29</v>
      </c>
      <c r="C92" s="25" t="s">
        <v>160</v>
      </c>
      <c r="D92" s="15">
        <v>0</v>
      </c>
      <c r="E92" s="15">
        <v>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1</v>
      </c>
      <c r="M92" s="15">
        <v>0</v>
      </c>
      <c r="N92" s="15">
        <v>1</v>
      </c>
      <c r="O92" s="15">
        <v>0</v>
      </c>
      <c r="P92" s="15">
        <v>0</v>
      </c>
      <c r="Q92" s="15">
        <v>0</v>
      </c>
    </row>
    <row r="93" spans="1:17" s="8" customFormat="1" ht="24.75" customHeight="1" x14ac:dyDescent="0.35">
      <c r="A93" s="10" t="s">
        <v>170</v>
      </c>
      <c r="B93" s="10"/>
      <c r="C93" s="10" t="s">
        <v>62</v>
      </c>
      <c r="D93" s="28">
        <f>SUM(D94:D96)</f>
        <v>1</v>
      </c>
      <c r="E93" s="28">
        <f t="shared" ref="E93:Q93" si="10">SUM(E94:E96)</f>
        <v>4</v>
      </c>
      <c r="F93" s="28">
        <f t="shared" si="10"/>
        <v>1</v>
      </c>
      <c r="G93" s="28">
        <f t="shared" si="10"/>
        <v>0</v>
      </c>
      <c r="H93" s="28">
        <f t="shared" si="10"/>
        <v>3</v>
      </c>
      <c r="I93" s="28">
        <f t="shared" si="10"/>
        <v>1</v>
      </c>
      <c r="J93" s="28">
        <f t="shared" si="10"/>
        <v>0</v>
      </c>
      <c r="K93" s="28">
        <f t="shared" si="10"/>
        <v>0</v>
      </c>
      <c r="L93" s="28">
        <f t="shared" si="10"/>
        <v>3</v>
      </c>
      <c r="M93" s="28">
        <f t="shared" si="10"/>
        <v>0</v>
      </c>
      <c r="N93" s="28">
        <f t="shared" si="10"/>
        <v>3</v>
      </c>
      <c r="O93" s="28">
        <f t="shared" si="10"/>
        <v>3</v>
      </c>
      <c r="P93" s="28">
        <f t="shared" si="10"/>
        <v>4</v>
      </c>
      <c r="Q93" s="28">
        <f t="shared" si="10"/>
        <v>0</v>
      </c>
    </row>
    <row r="94" spans="1:17" ht="18.75" customHeight="1" x14ac:dyDescent="0.35">
      <c r="A94" s="12" t="s">
        <v>171</v>
      </c>
      <c r="B94" s="12" t="s">
        <v>152</v>
      </c>
      <c r="C94" s="12" t="s">
        <v>172</v>
      </c>
      <c r="D94" s="33">
        <v>1</v>
      </c>
      <c r="E94" s="33">
        <v>3</v>
      </c>
      <c r="F94" s="33">
        <v>1</v>
      </c>
      <c r="G94" s="34">
        <v>0</v>
      </c>
      <c r="H94" s="35">
        <v>2</v>
      </c>
      <c r="I94" s="35">
        <v>1</v>
      </c>
      <c r="J94" s="35">
        <v>0</v>
      </c>
      <c r="K94" s="35">
        <v>0</v>
      </c>
      <c r="L94" s="36">
        <v>1</v>
      </c>
      <c r="M94" s="36">
        <v>0</v>
      </c>
      <c r="N94" s="36">
        <v>1</v>
      </c>
      <c r="O94" s="36">
        <v>1</v>
      </c>
      <c r="P94" s="36">
        <v>1</v>
      </c>
      <c r="Q94" s="36">
        <v>0</v>
      </c>
    </row>
    <row r="95" spans="1:17" ht="18.75" customHeight="1" x14ac:dyDescent="0.35">
      <c r="A95" s="12" t="s">
        <v>173</v>
      </c>
      <c r="B95" s="12" t="s">
        <v>142</v>
      </c>
      <c r="C95" s="12" t="s">
        <v>174</v>
      </c>
      <c r="D95" s="33">
        <v>0</v>
      </c>
      <c r="E95" s="33">
        <v>0</v>
      </c>
      <c r="F95" s="33">
        <v>0</v>
      </c>
      <c r="G95" s="34">
        <v>0</v>
      </c>
      <c r="H95" s="35">
        <v>0</v>
      </c>
      <c r="I95" s="35">
        <v>0</v>
      </c>
      <c r="J95" s="35">
        <v>0</v>
      </c>
      <c r="K95" s="35">
        <v>0</v>
      </c>
      <c r="L95" s="36">
        <v>1</v>
      </c>
      <c r="M95" s="36">
        <v>0</v>
      </c>
      <c r="N95" s="36">
        <v>1</v>
      </c>
      <c r="O95" s="36">
        <v>1</v>
      </c>
      <c r="P95" s="36">
        <v>1</v>
      </c>
      <c r="Q95" s="36">
        <v>0</v>
      </c>
    </row>
    <row r="96" spans="1:17" ht="18.75" customHeight="1" x14ac:dyDescent="0.35">
      <c r="A96" s="12" t="s">
        <v>175</v>
      </c>
      <c r="B96" s="12" t="s">
        <v>152</v>
      </c>
      <c r="C96" s="12" t="s">
        <v>176</v>
      </c>
      <c r="D96" s="33">
        <v>0</v>
      </c>
      <c r="E96" s="33">
        <v>1</v>
      </c>
      <c r="F96" s="33">
        <v>0</v>
      </c>
      <c r="G96" s="34">
        <v>0</v>
      </c>
      <c r="H96" s="35">
        <v>1</v>
      </c>
      <c r="I96" s="35">
        <v>0</v>
      </c>
      <c r="J96" s="35">
        <v>0</v>
      </c>
      <c r="K96" s="35">
        <v>0</v>
      </c>
      <c r="L96" s="36">
        <v>1</v>
      </c>
      <c r="M96" s="36">
        <v>0</v>
      </c>
      <c r="N96" s="36">
        <v>1</v>
      </c>
      <c r="O96" s="36">
        <v>1</v>
      </c>
      <c r="P96" s="36">
        <v>2</v>
      </c>
      <c r="Q96" s="36">
        <v>0</v>
      </c>
    </row>
    <row r="97" spans="1:17" s="8" customFormat="1" ht="24.75" customHeight="1" x14ac:dyDescent="0.35">
      <c r="A97" s="10" t="s">
        <v>177</v>
      </c>
      <c r="B97" s="10"/>
      <c r="C97" s="10" t="s">
        <v>62</v>
      </c>
      <c r="D97" s="11">
        <f>SUM(D98:D108)</f>
        <v>3</v>
      </c>
      <c r="E97" s="11">
        <f t="shared" ref="E97:Q97" si="11">SUM(E98:E108)</f>
        <v>12</v>
      </c>
      <c r="F97" s="11">
        <f t="shared" si="11"/>
        <v>3</v>
      </c>
      <c r="G97" s="11">
        <f t="shared" si="11"/>
        <v>3</v>
      </c>
      <c r="H97" s="11">
        <f t="shared" si="11"/>
        <v>4</v>
      </c>
      <c r="I97" s="11">
        <f t="shared" si="11"/>
        <v>4</v>
      </c>
      <c r="J97" s="11">
        <f t="shared" si="11"/>
        <v>0</v>
      </c>
      <c r="K97" s="11">
        <f t="shared" si="11"/>
        <v>0</v>
      </c>
      <c r="L97" s="11">
        <f t="shared" si="11"/>
        <v>10</v>
      </c>
      <c r="M97" s="11">
        <f t="shared" si="11"/>
        <v>0</v>
      </c>
      <c r="N97" s="11">
        <f t="shared" si="11"/>
        <v>8</v>
      </c>
      <c r="O97" s="11">
        <f t="shared" si="11"/>
        <v>11</v>
      </c>
      <c r="P97" s="11">
        <f t="shared" si="11"/>
        <v>5</v>
      </c>
      <c r="Q97" s="11">
        <f t="shared" si="11"/>
        <v>2</v>
      </c>
    </row>
    <row r="98" spans="1:17" ht="18.75" customHeight="1" x14ac:dyDescent="0.35">
      <c r="A98" s="12" t="s">
        <v>178</v>
      </c>
      <c r="B98" s="12" t="s">
        <v>76</v>
      </c>
      <c r="C98" s="12" t="s">
        <v>179</v>
      </c>
      <c r="D98" s="13">
        <v>1</v>
      </c>
      <c r="E98" s="13">
        <v>3</v>
      </c>
      <c r="F98" s="13">
        <v>1</v>
      </c>
      <c r="G98" s="13">
        <v>1</v>
      </c>
      <c r="H98" s="13">
        <v>1</v>
      </c>
      <c r="I98" s="13">
        <v>1</v>
      </c>
      <c r="J98" s="13">
        <v>0</v>
      </c>
      <c r="K98" s="13">
        <v>0</v>
      </c>
      <c r="L98" s="13">
        <v>1</v>
      </c>
      <c r="M98" s="13">
        <v>0</v>
      </c>
      <c r="N98" s="13">
        <v>1</v>
      </c>
      <c r="O98" s="14">
        <v>2</v>
      </c>
      <c r="P98" s="14">
        <v>0</v>
      </c>
      <c r="Q98" s="14">
        <v>0</v>
      </c>
    </row>
    <row r="99" spans="1:17" ht="18.75" customHeight="1" x14ac:dyDescent="0.35">
      <c r="A99" s="12" t="s">
        <v>180</v>
      </c>
      <c r="B99" s="12" t="s">
        <v>152</v>
      </c>
      <c r="C99" s="12" t="s">
        <v>181</v>
      </c>
      <c r="D99" s="13">
        <v>0</v>
      </c>
      <c r="E99" s="13">
        <v>1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1</v>
      </c>
      <c r="M99" s="13">
        <v>0</v>
      </c>
      <c r="N99" s="13">
        <v>1</v>
      </c>
      <c r="O99" s="14">
        <v>1</v>
      </c>
      <c r="P99" s="14">
        <v>0</v>
      </c>
      <c r="Q99" s="14">
        <v>0</v>
      </c>
    </row>
    <row r="100" spans="1:17" ht="18.75" customHeight="1" x14ac:dyDescent="0.35">
      <c r="A100" s="12" t="s">
        <v>182</v>
      </c>
      <c r="B100" s="12" t="s">
        <v>152</v>
      </c>
      <c r="C100" s="12" t="s">
        <v>183</v>
      </c>
      <c r="D100" s="13">
        <v>0</v>
      </c>
      <c r="E100" s="13">
        <v>0</v>
      </c>
      <c r="F100" s="13">
        <v>0</v>
      </c>
      <c r="G100" s="13">
        <v>0</v>
      </c>
      <c r="H100" s="13">
        <v>1</v>
      </c>
      <c r="I100" s="13">
        <v>0</v>
      </c>
      <c r="J100" s="13">
        <v>0</v>
      </c>
      <c r="K100" s="13">
        <v>0</v>
      </c>
      <c r="L100" s="13">
        <v>1</v>
      </c>
      <c r="M100" s="13">
        <v>0</v>
      </c>
      <c r="N100" s="13">
        <v>1</v>
      </c>
      <c r="O100" s="14">
        <v>2</v>
      </c>
      <c r="P100" s="14">
        <v>0</v>
      </c>
      <c r="Q100" s="14">
        <v>0</v>
      </c>
    </row>
    <row r="101" spans="1:17" ht="18.75" customHeight="1" x14ac:dyDescent="0.35">
      <c r="A101" s="12" t="s">
        <v>184</v>
      </c>
      <c r="B101" s="12" t="s">
        <v>29</v>
      </c>
      <c r="C101" s="12" t="s">
        <v>185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1</v>
      </c>
      <c r="M101" s="13">
        <v>0</v>
      </c>
      <c r="N101" s="13">
        <v>0</v>
      </c>
      <c r="O101" s="14">
        <v>0</v>
      </c>
      <c r="P101" s="14">
        <v>1</v>
      </c>
      <c r="Q101" s="14">
        <v>0</v>
      </c>
    </row>
    <row r="102" spans="1:17" ht="18.75" customHeight="1" x14ac:dyDescent="0.35">
      <c r="A102" s="12" t="s">
        <v>186</v>
      </c>
      <c r="B102" s="12" t="s">
        <v>152</v>
      </c>
      <c r="C102" s="12" t="s">
        <v>187</v>
      </c>
      <c r="D102" s="13">
        <v>0</v>
      </c>
      <c r="E102" s="13">
        <v>1</v>
      </c>
      <c r="F102" s="13">
        <v>1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1</v>
      </c>
      <c r="M102" s="13">
        <v>0</v>
      </c>
      <c r="N102" s="13">
        <v>1</v>
      </c>
      <c r="O102" s="14">
        <v>0</v>
      </c>
      <c r="P102" s="14">
        <v>1</v>
      </c>
      <c r="Q102" s="14">
        <v>0</v>
      </c>
    </row>
    <row r="103" spans="1:17" ht="18.75" customHeight="1" x14ac:dyDescent="0.35">
      <c r="A103" s="12" t="s">
        <v>188</v>
      </c>
      <c r="B103" s="12" t="s">
        <v>142</v>
      </c>
      <c r="C103" s="12" t="s">
        <v>189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14">
        <v>0</v>
      </c>
      <c r="P103" s="14">
        <v>1</v>
      </c>
      <c r="Q103" s="14">
        <v>0</v>
      </c>
    </row>
    <row r="104" spans="1:17" ht="18.75" customHeight="1" x14ac:dyDescent="0.35">
      <c r="A104" s="12" t="s">
        <v>190</v>
      </c>
      <c r="B104" s="12" t="s">
        <v>152</v>
      </c>
      <c r="C104" s="12" t="s">
        <v>191</v>
      </c>
      <c r="D104" s="13">
        <v>0</v>
      </c>
      <c r="E104" s="13">
        <v>1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1</v>
      </c>
      <c r="M104" s="13">
        <v>0</v>
      </c>
      <c r="N104" s="13">
        <v>1</v>
      </c>
      <c r="O104" s="14">
        <v>1</v>
      </c>
      <c r="P104" s="14">
        <v>0</v>
      </c>
      <c r="Q104" s="14">
        <v>0</v>
      </c>
    </row>
    <row r="105" spans="1:17" ht="18.75" customHeight="1" x14ac:dyDescent="0.35">
      <c r="A105" s="12" t="s">
        <v>192</v>
      </c>
      <c r="B105" s="12" t="s">
        <v>152</v>
      </c>
      <c r="C105" s="12" t="s">
        <v>193</v>
      </c>
      <c r="D105" s="13">
        <v>0</v>
      </c>
      <c r="E105" s="13">
        <v>1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1</v>
      </c>
      <c r="M105" s="13">
        <v>0</v>
      </c>
      <c r="N105" s="13">
        <v>0</v>
      </c>
      <c r="O105" s="14">
        <v>0</v>
      </c>
      <c r="P105" s="14">
        <v>0</v>
      </c>
      <c r="Q105" s="14">
        <v>0</v>
      </c>
    </row>
    <row r="106" spans="1:17" ht="18.75" customHeight="1" x14ac:dyDescent="0.35">
      <c r="A106" s="12" t="s">
        <v>194</v>
      </c>
      <c r="B106" s="12" t="s">
        <v>196</v>
      </c>
      <c r="C106" s="12" t="s">
        <v>195</v>
      </c>
      <c r="D106" s="13">
        <v>1</v>
      </c>
      <c r="E106" s="13">
        <v>1</v>
      </c>
      <c r="F106" s="13">
        <v>0</v>
      </c>
      <c r="G106" s="13">
        <v>1</v>
      </c>
      <c r="H106" s="13">
        <v>1</v>
      </c>
      <c r="I106" s="13">
        <v>0</v>
      </c>
      <c r="J106" s="13">
        <v>0</v>
      </c>
      <c r="K106" s="13">
        <v>0</v>
      </c>
      <c r="L106" s="13">
        <v>1</v>
      </c>
      <c r="M106" s="13">
        <v>0</v>
      </c>
      <c r="N106" s="13">
        <v>1</v>
      </c>
      <c r="O106" s="14">
        <v>0</v>
      </c>
      <c r="P106" s="14">
        <v>1</v>
      </c>
      <c r="Q106" s="14">
        <v>1</v>
      </c>
    </row>
    <row r="107" spans="1:17" ht="18.75" customHeight="1" x14ac:dyDescent="0.35">
      <c r="A107" s="12" t="s">
        <v>197</v>
      </c>
      <c r="B107" s="12" t="s">
        <v>76</v>
      </c>
      <c r="C107" s="12" t="s">
        <v>198</v>
      </c>
      <c r="D107" s="13">
        <v>1</v>
      </c>
      <c r="E107" s="13">
        <v>4</v>
      </c>
      <c r="F107" s="13">
        <v>1</v>
      </c>
      <c r="G107" s="13">
        <v>1</v>
      </c>
      <c r="H107" s="13">
        <v>1</v>
      </c>
      <c r="I107" s="13">
        <v>3</v>
      </c>
      <c r="J107" s="13">
        <v>0</v>
      </c>
      <c r="K107" s="13">
        <v>0</v>
      </c>
      <c r="L107" s="13">
        <v>1</v>
      </c>
      <c r="M107" s="13">
        <v>0</v>
      </c>
      <c r="N107" s="13">
        <v>1</v>
      </c>
      <c r="O107" s="14">
        <v>5</v>
      </c>
      <c r="P107" s="14">
        <v>0</v>
      </c>
      <c r="Q107" s="14">
        <v>1</v>
      </c>
    </row>
    <row r="108" spans="1:17" ht="18.75" customHeight="1" x14ac:dyDescent="0.35">
      <c r="A108" s="12" t="s">
        <v>199</v>
      </c>
      <c r="B108" s="12" t="s">
        <v>142</v>
      </c>
      <c r="C108" s="12" t="s">
        <v>200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1</v>
      </c>
      <c r="M108" s="13">
        <v>0</v>
      </c>
      <c r="N108" s="13">
        <v>0</v>
      </c>
      <c r="O108" s="14">
        <v>0</v>
      </c>
      <c r="P108" s="14">
        <v>1</v>
      </c>
      <c r="Q108" s="14">
        <v>0</v>
      </c>
    </row>
    <row r="109" spans="1:17" s="8" customFormat="1" ht="24.75" customHeight="1" x14ac:dyDescent="0.35">
      <c r="A109" s="10" t="s">
        <v>201</v>
      </c>
      <c r="B109" s="10"/>
      <c r="C109" s="10" t="s">
        <v>62</v>
      </c>
      <c r="D109" s="28">
        <f>SUM(D110:D111)</f>
        <v>2</v>
      </c>
      <c r="E109" s="28">
        <f t="shared" ref="E109:Q109" si="12">SUM(E110:E111)</f>
        <v>6</v>
      </c>
      <c r="F109" s="28">
        <f t="shared" si="12"/>
        <v>1</v>
      </c>
      <c r="G109" s="28">
        <f t="shared" si="12"/>
        <v>1</v>
      </c>
      <c r="H109" s="28">
        <f t="shared" si="12"/>
        <v>2</v>
      </c>
      <c r="I109" s="28">
        <f t="shared" si="12"/>
        <v>1</v>
      </c>
      <c r="J109" s="28">
        <f t="shared" si="12"/>
        <v>0</v>
      </c>
      <c r="K109" s="28">
        <f t="shared" si="12"/>
        <v>0</v>
      </c>
      <c r="L109" s="28">
        <f t="shared" si="12"/>
        <v>2</v>
      </c>
      <c r="M109" s="28">
        <f t="shared" si="12"/>
        <v>0</v>
      </c>
      <c r="N109" s="28">
        <f t="shared" si="12"/>
        <v>2</v>
      </c>
      <c r="O109" s="28">
        <f t="shared" si="12"/>
        <v>2</v>
      </c>
      <c r="P109" s="28">
        <f t="shared" si="12"/>
        <v>1</v>
      </c>
      <c r="Q109" s="28">
        <f t="shared" si="12"/>
        <v>1</v>
      </c>
    </row>
    <row r="110" spans="1:17" ht="18.75" customHeight="1" x14ac:dyDescent="0.35">
      <c r="A110" s="12" t="s">
        <v>202</v>
      </c>
      <c r="B110" s="12" t="s">
        <v>152</v>
      </c>
      <c r="C110" s="12" t="s">
        <v>203</v>
      </c>
      <c r="D110" s="37">
        <v>2</v>
      </c>
      <c r="E110" s="37">
        <v>4</v>
      </c>
      <c r="F110" s="37">
        <v>1</v>
      </c>
      <c r="G110" s="15">
        <v>1</v>
      </c>
      <c r="H110" s="36">
        <v>1</v>
      </c>
      <c r="I110" s="36">
        <v>1</v>
      </c>
      <c r="J110" s="36">
        <v>0</v>
      </c>
      <c r="K110" s="31">
        <v>0</v>
      </c>
      <c r="L110" s="31">
        <v>1</v>
      </c>
      <c r="M110" s="31">
        <v>0</v>
      </c>
      <c r="N110" s="31">
        <v>1</v>
      </c>
      <c r="O110" s="31">
        <v>1</v>
      </c>
      <c r="P110" s="31">
        <v>1</v>
      </c>
      <c r="Q110" s="31">
        <v>1</v>
      </c>
    </row>
    <row r="111" spans="1:17" ht="18.75" customHeight="1" x14ac:dyDescent="0.35">
      <c r="A111" s="12" t="s">
        <v>204</v>
      </c>
      <c r="B111" s="12" t="s">
        <v>152</v>
      </c>
      <c r="C111" s="12" t="s">
        <v>205</v>
      </c>
      <c r="D111" s="37">
        <v>0</v>
      </c>
      <c r="E111" s="37">
        <v>2</v>
      </c>
      <c r="F111" s="37">
        <v>0</v>
      </c>
      <c r="G111" s="34">
        <v>0</v>
      </c>
      <c r="H111" s="36">
        <v>1</v>
      </c>
      <c r="I111" s="36">
        <v>0</v>
      </c>
      <c r="J111" s="36">
        <v>0</v>
      </c>
      <c r="K111" s="31">
        <v>0</v>
      </c>
      <c r="L111" s="31">
        <v>1</v>
      </c>
      <c r="M111" s="31">
        <v>0</v>
      </c>
      <c r="N111" s="31">
        <v>1</v>
      </c>
      <c r="O111" s="31">
        <v>1</v>
      </c>
      <c r="P111" s="31">
        <v>0</v>
      </c>
      <c r="Q111" s="31">
        <v>0</v>
      </c>
    </row>
    <row r="112" spans="1:17" s="8" customFormat="1" ht="24.75" customHeight="1" x14ac:dyDescent="0.35">
      <c r="A112" s="46" t="s">
        <v>206</v>
      </c>
      <c r="B112" s="46"/>
      <c r="C112" s="46" t="s">
        <v>62</v>
      </c>
      <c r="D112" s="11">
        <f>SUM(D113:D119)</f>
        <v>3</v>
      </c>
      <c r="E112" s="11">
        <f t="shared" ref="E112:Q112" si="13">SUM(E113:E119)</f>
        <v>9</v>
      </c>
      <c r="F112" s="11">
        <f t="shared" si="13"/>
        <v>1</v>
      </c>
      <c r="G112" s="11">
        <f t="shared" si="13"/>
        <v>1</v>
      </c>
      <c r="H112" s="11">
        <f t="shared" si="13"/>
        <v>3</v>
      </c>
      <c r="I112" s="11">
        <f t="shared" si="13"/>
        <v>1</v>
      </c>
      <c r="J112" s="11">
        <f t="shared" si="13"/>
        <v>0</v>
      </c>
      <c r="K112" s="11">
        <f t="shared" si="13"/>
        <v>0</v>
      </c>
      <c r="L112" s="11">
        <f t="shared" si="13"/>
        <v>7</v>
      </c>
      <c r="M112" s="11">
        <f t="shared" si="13"/>
        <v>0</v>
      </c>
      <c r="N112" s="11">
        <f t="shared" si="13"/>
        <v>7</v>
      </c>
      <c r="O112" s="11">
        <f t="shared" si="13"/>
        <v>5</v>
      </c>
      <c r="P112" s="11">
        <f t="shared" si="13"/>
        <v>2</v>
      </c>
      <c r="Q112" s="11">
        <f t="shared" si="13"/>
        <v>1</v>
      </c>
    </row>
    <row r="113" spans="1:17" ht="18.75" customHeight="1" x14ac:dyDescent="0.35">
      <c r="A113" s="12" t="s">
        <v>207</v>
      </c>
      <c r="B113" s="12" t="s">
        <v>76</v>
      </c>
      <c r="C113" s="12" t="s">
        <v>208</v>
      </c>
      <c r="D113" s="13">
        <v>1</v>
      </c>
      <c r="E113" s="13">
        <v>3</v>
      </c>
      <c r="F113" s="13">
        <v>1</v>
      </c>
      <c r="G113" s="13">
        <v>0</v>
      </c>
      <c r="H113" s="13">
        <v>1</v>
      </c>
      <c r="I113" s="13">
        <v>1</v>
      </c>
      <c r="J113" s="13">
        <v>0</v>
      </c>
      <c r="K113" s="13">
        <v>0</v>
      </c>
      <c r="L113" s="13">
        <v>1</v>
      </c>
      <c r="M113" s="13">
        <v>0</v>
      </c>
      <c r="N113" s="13">
        <v>1</v>
      </c>
      <c r="O113" s="14">
        <v>2</v>
      </c>
      <c r="P113" s="14">
        <v>0</v>
      </c>
      <c r="Q113" s="14">
        <v>1</v>
      </c>
    </row>
    <row r="114" spans="1:17" ht="18.75" customHeight="1" x14ac:dyDescent="0.35">
      <c r="A114" s="12" t="s">
        <v>209</v>
      </c>
      <c r="B114" s="12" t="s">
        <v>152</v>
      </c>
      <c r="C114" s="12" t="s">
        <v>210</v>
      </c>
      <c r="D114" s="13">
        <v>1</v>
      </c>
      <c r="E114" s="13">
        <v>2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1</v>
      </c>
      <c r="M114" s="13">
        <v>0</v>
      </c>
      <c r="N114" s="13">
        <v>1</v>
      </c>
      <c r="O114" s="14">
        <v>1</v>
      </c>
      <c r="P114" s="14">
        <v>0</v>
      </c>
      <c r="Q114" s="14">
        <v>0</v>
      </c>
    </row>
    <row r="115" spans="1:17" ht="18.75" customHeight="1" x14ac:dyDescent="0.35">
      <c r="A115" s="24" t="s">
        <v>211</v>
      </c>
      <c r="B115" s="24" t="s">
        <v>152</v>
      </c>
      <c r="C115" s="24" t="s">
        <v>212</v>
      </c>
      <c r="D115" s="13">
        <v>1</v>
      </c>
      <c r="E115" s="13">
        <v>2</v>
      </c>
      <c r="F115" s="13">
        <v>0</v>
      </c>
      <c r="G115" s="13">
        <v>1</v>
      </c>
      <c r="H115" s="13">
        <v>1</v>
      </c>
      <c r="I115" s="13">
        <v>0</v>
      </c>
      <c r="J115" s="13">
        <v>0</v>
      </c>
      <c r="K115" s="13">
        <v>0</v>
      </c>
      <c r="L115" s="13">
        <v>1</v>
      </c>
      <c r="M115" s="13">
        <v>0</v>
      </c>
      <c r="N115" s="13">
        <v>1</v>
      </c>
      <c r="O115" s="14">
        <v>1</v>
      </c>
      <c r="P115" s="14">
        <v>1</v>
      </c>
      <c r="Q115" s="14">
        <v>0</v>
      </c>
    </row>
    <row r="116" spans="1:17" ht="18.75" customHeight="1" x14ac:dyDescent="0.35">
      <c r="A116" s="24" t="s">
        <v>213</v>
      </c>
      <c r="B116" s="24" t="s">
        <v>142</v>
      </c>
      <c r="C116" s="24" t="s">
        <v>214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1</v>
      </c>
      <c r="M116" s="13">
        <v>0</v>
      </c>
      <c r="N116" s="13">
        <v>1</v>
      </c>
      <c r="O116" s="14">
        <v>0</v>
      </c>
      <c r="P116" s="14">
        <v>0</v>
      </c>
      <c r="Q116" s="14">
        <v>0</v>
      </c>
    </row>
    <row r="117" spans="1:17" ht="18.75" customHeight="1" x14ac:dyDescent="0.35">
      <c r="A117" s="24" t="s">
        <v>215</v>
      </c>
      <c r="B117" s="24" t="s">
        <v>142</v>
      </c>
      <c r="C117" s="24" t="s">
        <v>216</v>
      </c>
      <c r="D117" s="1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1</v>
      </c>
      <c r="M117" s="13">
        <v>0</v>
      </c>
      <c r="N117" s="13">
        <v>1</v>
      </c>
      <c r="O117" s="14">
        <v>0</v>
      </c>
      <c r="P117" s="14">
        <v>0</v>
      </c>
      <c r="Q117" s="14">
        <v>0</v>
      </c>
    </row>
    <row r="118" spans="1:17" ht="18.75" customHeight="1" x14ac:dyDescent="0.35">
      <c r="A118" s="24" t="s">
        <v>217</v>
      </c>
      <c r="B118" s="24" t="s">
        <v>152</v>
      </c>
      <c r="C118" s="24" t="s">
        <v>218</v>
      </c>
      <c r="D118" s="13">
        <v>0</v>
      </c>
      <c r="E118" s="13">
        <v>1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1</v>
      </c>
      <c r="M118" s="13">
        <v>0</v>
      </c>
      <c r="N118" s="13">
        <v>1</v>
      </c>
      <c r="O118" s="14">
        <v>1</v>
      </c>
      <c r="P118" s="14">
        <v>1</v>
      </c>
      <c r="Q118" s="14">
        <v>0</v>
      </c>
    </row>
    <row r="119" spans="1:17" ht="18.75" customHeight="1" x14ac:dyDescent="0.35">
      <c r="A119" s="24" t="s">
        <v>219</v>
      </c>
      <c r="B119" s="24" t="s">
        <v>29</v>
      </c>
      <c r="C119" s="24" t="s">
        <v>220</v>
      </c>
      <c r="D119" s="13">
        <v>0</v>
      </c>
      <c r="E119" s="13">
        <v>1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1</v>
      </c>
      <c r="M119" s="13">
        <v>0</v>
      </c>
      <c r="N119" s="13">
        <v>1</v>
      </c>
      <c r="O119" s="14">
        <v>0</v>
      </c>
      <c r="P119" s="14">
        <v>0</v>
      </c>
      <c r="Q119" s="14">
        <v>0</v>
      </c>
    </row>
    <row r="120" spans="1:17" s="8" customFormat="1" ht="24.75" customHeight="1" x14ac:dyDescent="0.35">
      <c r="A120" s="6" t="s">
        <v>221</v>
      </c>
      <c r="B120" s="6"/>
      <c r="C120" s="6" t="s">
        <v>62</v>
      </c>
      <c r="D120" s="11">
        <f>SUM(D121:D129)</f>
        <v>3</v>
      </c>
      <c r="E120" s="11">
        <f t="shared" ref="E120:Q120" si="14">SUM(E121:E129)</f>
        <v>6</v>
      </c>
      <c r="F120" s="11">
        <f t="shared" si="14"/>
        <v>1</v>
      </c>
      <c r="G120" s="11">
        <f t="shared" si="14"/>
        <v>3</v>
      </c>
      <c r="H120" s="11">
        <f t="shared" si="14"/>
        <v>2</v>
      </c>
      <c r="I120" s="11">
        <f t="shared" si="14"/>
        <v>2</v>
      </c>
      <c r="J120" s="11">
        <f t="shared" si="14"/>
        <v>0</v>
      </c>
      <c r="K120" s="11">
        <f t="shared" si="14"/>
        <v>0</v>
      </c>
      <c r="L120" s="11">
        <f t="shared" si="14"/>
        <v>9</v>
      </c>
      <c r="M120" s="11">
        <f t="shared" si="14"/>
        <v>1</v>
      </c>
      <c r="N120" s="11">
        <f t="shared" si="14"/>
        <v>6</v>
      </c>
      <c r="O120" s="11">
        <f t="shared" si="14"/>
        <v>5</v>
      </c>
      <c r="P120" s="11">
        <f t="shared" si="14"/>
        <v>2</v>
      </c>
      <c r="Q120" s="11">
        <f t="shared" si="14"/>
        <v>0</v>
      </c>
    </row>
    <row r="121" spans="1:17" ht="18.75" customHeight="1" x14ac:dyDescent="0.35">
      <c r="A121" s="24" t="s">
        <v>222</v>
      </c>
      <c r="B121" s="24" t="s">
        <v>76</v>
      </c>
      <c r="C121" s="24" t="s">
        <v>223</v>
      </c>
      <c r="D121" s="13">
        <v>1</v>
      </c>
      <c r="E121" s="13">
        <v>3</v>
      </c>
      <c r="F121" s="13">
        <v>1</v>
      </c>
      <c r="G121" s="13">
        <v>1</v>
      </c>
      <c r="H121" s="13">
        <v>1</v>
      </c>
      <c r="I121" s="13">
        <v>1</v>
      </c>
      <c r="J121" s="13">
        <v>0</v>
      </c>
      <c r="K121" s="13">
        <v>0</v>
      </c>
      <c r="L121" s="13">
        <v>1</v>
      </c>
      <c r="M121" s="13">
        <v>0</v>
      </c>
      <c r="N121" s="13">
        <v>1</v>
      </c>
      <c r="O121" s="14">
        <v>1</v>
      </c>
      <c r="P121" s="14">
        <v>0</v>
      </c>
      <c r="Q121" s="14">
        <v>0</v>
      </c>
    </row>
    <row r="122" spans="1:17" ht="18.75" customHeight="1" x14ac:dyDescent="0.35">
      <c r="A122" s="25" t="s">
        <v>224</v>
      </c>
      <c r="B122" s="25" t="s">
        <v>142</v>
      </c>
      <c r="C122" s="25" t="s">
        <v>225</v>
      </c>
      <c r="D122" s="1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1</v>
      </c>
      <c r="M122" s="13">
        <v>0</v>
      </c>
      <c r="N122" s="13">
        <v>0</v>
      </c>
      <c r="O122" s="14">
        <v>0</v>
      </c>
      <c r="P122" s="14">
        <v>0</v>
      </c>
      <c r="Q122" s="14">
        <v>0</v>
      </c>
    </row>
    <row r="123" spans="1:17" ht="18.75" customHeight="1" x14ac:dyDescent="0.35">
      <c r="A123" s="25" t="s">
        <v>226</v>
      </c>
      <c r="B123" s="25" t="s">
        <v>76</v>
      </c>
      <c r="C123" s="25" t="s">
        <v>227</v>
      </c>
      <c r="D123" s="13">
        <v>1</v>
      </c>
      <c r="E123" s="13">
        <v>1</v>
      </c>
      <c r="F123" s="13">
        <v>0</v>
      </c>
      <c r="G123" s="13">
        <v>0</v>
      </c>
      <c r="H123" s="13">
        <v>1</v>
      </c>
      <c r="I123" s="13">
        <v>1</v>
      </c>
      <c r="J123" s="13">
        <v>0</v>
      </c>
      <c r="K123" s="13">
        <v>0</v>
      </c>
      <c r="L123" s="13">
        <v>1</v>
      </c>
      <c r="M123" s="13">
        <v>0</v>
      </c>
      <c r="N123" s="13">
        <v>1</v>
      </c>
      <c r="O123" s="14">
        <v>2</v>
      </c>
      <c r="P123" s="14">
        <v>0</v>
      </c>
      <c r="Q123" s="14">
        <v>0</v>
      </c>
    </row>
    <row r="124" spans="1:17" ht="18.75" customHeight="1" x14ac:dyDescent="0.35">
      <c r="A124" s="25" t="s">
        <v>228</v>
      </c>
      <c r="B124" s="25" t="s">
        <v>152</v>
      </c>
      <c r="C124" s="25" t="s">
        <v>229</v>
      </c>
      <c r="D124" s="13">
        <v>0</v>
      </c>
      <c r="E124" s="13">
        <v>1</v>
      </c>
      <c r="F124" s="13">
        <v>0</v>
      </c>
      <c r="G124" s="13">
        <v>1</v>
      </c>
      <c r="H124" s="13">
        <v>0</v>
      </c>
      <c r="I124" s="13">
        <v>0</v>
      </c>
      <c r="J124" s="13">
        <v>0</v>
      </c>
      <c r="K124" s="13">
        <v>0</v>
      </c>
      <c r="L124" s="13">
        <v>1</v>
      </c>
      <c r="M124" s="13">
        <v>1</v>
      </c>
      <c r="N124" s="13">
        <v>0</v>
      </c>
      <c r="O124" s="14">
        <v>0</v>
      </c>
      <c r="P124" s="14">
        <v>0</v>
      </c>
      <c r="Q124" s="14">
        <v>0</v>
      </c>
    </row>
    <row r="125" spans="1:17" ht="18.75" customHeight="1" x14ac:dyDescent="0.35">
      <c r="A125" s="24" t="s">
        <v>230</v>
      </c>
      <c r="B125" s="24" t="s">
        <v>152</v>
      </c>
      <c r="C125" s="24" t="s">
        <v>231</v>
      </c>
      <c r="D125" s="13">
        <v>1</v>
      </c>
      <c r="E125" s="13">
        <v>1</v>
      </c>
      <c r="F125" s="13">
        <v>0</v>
      </c>
      <c r="G125" s="13">
        <v>1</v>
      </c>
      <c r="H125" s="13">
        <v>0</v>
      </c>
      <c r="I125" s="13">
        <v>0</v>
      </c>
      <c r="J125" s="13">
        <v>0</v>
      </c>
      <c r="K125" s="13">
        <v>0</v>
      </c>
      <c r="L125" s="13">
        <v>1</v>
      </c>
      <c r="M125" s="13">
        <v>0</v>
      </c>
      <c r="N125" s="13">
        <v>1</v>
      </c>
      <c r="O125" s="14">
        <v>1</v>
      </c>
      <c r="P125" s="14">
        <v>1</v>
      </c>
      <c r="Q125" s="14">
        <v>0</v>
      </c>
    </row>
    <row r="126" spans="1:17" ht="18.75" customHeight="1" x14ac:dyDescent="0.35">
      <c r="A126" s="24" t="s">
        <v>232</v>
      </c>
      <c r="B126" s="24" t="s">
        <v>152</v>
      </c>
      <c r="C126" s="24" t="s">
        <v>233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1</v>
      </c>
      <c r="M126" s="13">
        <v>0</v>
      </c>
      <c r="N126" s="13">
        <v>1</v>
      </c>
      <c r="O126" s="14">
        <v>1</v>
      </c>
      <c r="P126" s="14">
        <v>0</v>
      </c>
      <c r="Q126" s="14">
        <v>0</v>
      </c>
    </row>
    <row r="127" spans="1:17" ht="18.75" customHeight="1" x14ac:dyDescent="0.35">
      <c r="A127" s="24" t="s">
        <v>234</v>
      </c>
      <c r="B127" s="24" t="s">
        <v>29</v>
      </c>
      <c r="C127" s="24" t="s">
        <v>235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1</v>
      </c>
      <c r="M127" s="13">
        <v>0</v>
      </c>
      <c r="N127" s="13">
        <v>1</v>
      </c>
      <c r="O127" s="14">
        <v>0</v>
      </c>
      <c r="P127" s="14">
        <v>0</v>
      </c>
      <c r="Q127" s="14">
        <v>0</v>
      </c>
    </row>
    <row r="128" spans="1:17" ht="18.75" customHeight="1" x14ac:dyDescent="0.35">
      <c r="A128" s="24" t="s">
        <v>236</v>
      </c>
      <c r="B128" s="24" t="s">
        <v>142</v>
      </c>
      <c r="C128" s="24" t="s">
        <v>237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1</v>
      </c>
      <c r="M128" s="13">
        <v>0</v>
      </c>
      <c r="N128" s="13">
        <v>0</v>
      </c>
      <c r="O128" s="14">
        <v>0</v>
      </c>
      <c r="P128" s="14">
        <v>0</v>
      </c>
      <c r="Q128" s="14">
        <v>0</v>
      </c>
    </row>
    <row r="129" spans="1:17" ht="18.75" customHeight="1" x14ac:dyDescent="0.35">
      <c r="A129" s="24" t="s">
        <v>238</v>
      </c>
      <c r="B129" s="24" t="s">
        <v>29</v>
      </c>
      <c r="C129" s="24" t="s">
        <v>221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1</v>
      </c>
      <c r="M129" s="13">
        <v>0</v>
      </c>
      <c r="N129" s="13">
        <v>1</v>
      </c>
      <c r="O129" s="14">
        <v>0</v>
      </c>
      <c r="P129" s="14">
        <v>1</v>
      </c>
      <c r="Q129" s="14">
        <v>0</v>
      </c>
    </row>
    <row r="130" spans="1:17" s="8" customFormat="1" ht="24.75" customHeight="1" x14ac:dyDescent="0.35">
      <c r="A130" s="6" t="s">
        <v>239</v>
      </c>
      <c r="B130" s="6"/>
      <c r="C130" s="6" t="s">
        <v>62</v>
      </c>
      <c r="D130" s="11">
        <f>SUM(D131:D138)</f>
        <v>2</v>
      </c>
      <c r="E130" s="11">
        <f t="shared" ref="E130:Q130" si="15">SUM(E131:E138)</f>
        <v>9</v>
      </c>
      <c r="F130" s="11">
        <f t="shared" si="15"/>
        <v>2</v>
      </c>
      <c r="G130" s="11">
        <f t="shared" si="15"/>
        <v>2</v>
      </c>
      <c r="H130" s="11">
        <f t="shared" si="15"/>
        <v>2</v>
      </c>
      <c r="I130" s="11">
        <f t="shared" si="15"/>
        <v>4</v>
      </c>
      <c r="J130" s="11">
        <f t="shared" si="15"/>
        <v>0</v>
      </c>
      <c r="K130" s="11">
        <f t="shared" si="15"/>
        <v>0</v>
      </c>
      <c r="L130" s="11">
        <f t="shared" si="15"/>
        <v>4</v>
      </c>
      <c r="M130" s="11">
        <f t="shared" si="15"/>
        <v>0</v>
      </c>
      <c r="N130" s="11">
        <f t="shared" si="15"/>
        <v>4</v>
      </c>
      <c r="O130" s="11">
        <f t="shared" si="15"/>
        <v>3</v>
      </c>
      <c r="P130" s="11">
        <f t="shared" si="15"/>
        <v>5</v>
      </c>
      <c r="Q130" s="11">
        <f t="shared" si="15"/>
        <v>0</v>
      </c>
    </row>
    <row r="131" spans="1:17" ht="18.75" customHeight="1" x14ac:dyDescent="0.35">
      <c r="A131" s="24" t="s">
        <v>240</v>
      </c>
      <c r="B131" s="24" t="s">
        <v>76</v>
      </c>
      <c r="C131" s="24" t="s">
        <v>241</v>
      </c>
      <c r="D131" s="13">
        <v>1</v>
      </c>
      <c r="E131" s="13">
        <v>3</v>
      </c>
      <c r="F131" s="13">
        <v>1</v>
      </c>
      <c r="G131" s="13">
        <v>1</v>
      </c>
      <c r="H131" s="13">
        <v>1</v>
      </c>
      <c r="I131" s="13">
        <v>2</v>
      </c>
      <c r="J131" s="13">
        <v>0</v>
      </c>
      <c r="K131" s="13">
        <v>0</v>
      </c>
      <c r="L131" s="13">
        <v>1</v>
      </c>
      <c r="M131" s="13">
        <v>0</v>
      </c>
      <c r="N131" s="13">
        <v>1</v>
      </c>
      <c r="O131" s="14">
        <v>2</v>
      </c>
      <c r="P131" s="14">
        <v>0</v>
      </c>
      <c r="Q131" s="14">
        <v>0</v>
      </c>
    </row>
    <row r="132" spans="1:17" ht="18.75" customHeight="1" x14ac:dyDescent="0.35">
      <c r="A132" s="24" t="s">
        <v>242</v>
      </c>
      <c r="B132" s="24" t="s">
        <v>29</v>
      </c>
      <c r="C132" s="24" t="s">
        <v>243</v>
      </c>
      <c r="D132" s="13">
        <v>0</v>
      </c>
      <c r="E132" s="13">
        <v>1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1</v>
      </c>
      <c r="M132" s="13">
        <v>0</v>
      </c>
      <c r="N132" s="13">
        <v>1</v>
      </c>
      <c r="O132" s="14">
        <v>0</v>
      </c>
      <c r="P132" s="14">
        <v>0</v>
      </c>
      <c r="Q132" s="14">
        <v>0</v>
      </c>
    </row>
    <row r="133" spans="1:17" ht="18.75" customHeight="1" x14ac:dyDescent="0.35">
      <c r="A133" s="24" t="s">
        <v>244</v>
      </c>
      <c r="B133" s="24" t="s">
        <v>152</v>
      </c>
      <c r="C133" s="24" t="s">
        <v>245</v>
      </c>
      <c r="D133" s="13">
        <v>1</v>
      </c>
      <c r="E133" s="13">
        <v>4</v>
      </c>
      <c r="F133" s="13">
        <v>1</v>
      </c>
      <c r="G133" s="13">
        <v>1</v>
      </c>
      <c r="H133" s="13">
        <v>1</v>
      </c>
      <c r="I133" s="13">
        <v>2</v>
      </c>
      <c r="J133" s="13">
        <v>0</v>
      </c>
      <c r="K133" s="13">
        <v>0</v>
      </c>
      <c r="L133" s="13">
        <v>1</v>
      </c>
      <c r="M133" s="13">
        <v>0</v>
      </c>
      <c r="N133" s="13">
        <v>1</v>
      </c>
      <c r="O133" s="14">
        <v>1</v>
      </c>
      <c r="P133" s="14">
        <v>0</v>
      </c>
      <c r="Q133" s="14">
        <v>0</v>
      </c>
    </row>
    <row r="134" spans="1:17" ht="18.75" customHeight="1" x14ac:dyDescent="0.35">
      <c r="A134" s="24" t="s">
        <v>246</v>
      </c>
      <c r="B134" s="24" t="s">
        <v>142</v>
      </c>
      <c r="C134" s="24" t="s">
        <v>247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4">
        <v>0</v>
      </c>
      <c r="P134" s="14">
        <v>1</v>
      </c>
      <c r="Q134" s="14">
        <v>0</v>
      </c>
    </row>
    <row r="135" spans="1:17" ht="18.75" customHeight="1" x14ac:dyDescent="0.35">
      <c r="A135" s="24" t="s">
        <v>248</v>
      </c>
      <c r="B135" s="24" t="s">
        <v>142</v>
      </c>
      <c r="C135" s="24" t="s">
        <v>249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4">
        <v>0</v>
      </c>
      <c r="P135" s="14">
        <v>1</v>
      </c>
      <c r="Q135" s="14">
        <v>0</v>
      </c>
    </row>
    <row r="136" spans="1:17" ht="18.75" customHeight="1" x14ac:dyDescent="0.35">
      <c r="A136" s="24" t="s">
        <v>250</v>
      </c>
      <c r="B136" s="24" t="s">
        <v>29</v>
      </c>
      <c r="C136" s="24" t="s">
        <v>251</v>
      </c>
      <c r="D136" s="13">
        <v>0</v>
      </c>
      <c r="E136" s="13">
        <v>1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1</v>
      </c>
      <c r="M136" s="13">
        <v>0</v>
      </c>
      <c r="N136" s="13">
        <v>1</v>
      </c>
      <c r="O136" s="14">
        <v>0</v>
      </c>
      <c r="P136" s="14">
        <v>1</v>
      </c>
      <c r="Q136" s="14">
        <v>0</v>
      </c>
    </row>
    <row r="137" spans="1:17" ht="18.75" customHeight="1" x14ac:dyDescent="0.35">
      <c r="A137" s="24" t="s">
        <v>252</v>
      </c>
      <c r="B137" s="24" t="s">
        <v>142</v>
      </c>
      <c r="C137" s="24" t="s">
        <v>253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4">
        <v>0</v>
      </c>
      <c r="P137" s="14">
        <v>1</v>
      </c>
      <c r="Q137" s="14">
        <v>0</v>
      </c>
    </row>
    <row r="138" spans="1:17" ht="18.75" customHeight="1" x14ac:dyDescent="0.35">
      <c r="A138" s="24" t="s">
        <v>254</v>
      </c>
      <c r="B138" s="24" t="s">
        <v>142</v>
      </c>
      <c r="C138" s="24" t="s">
        <v>255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1</v>
      </c>
      <c r="Q138" s="13">
        <v>0</v>
      </c>
    </row>
    <row r="139" spans="1:17" s="8" customFormat="1" ht="24.75" customHeight="1" x14ac:dyDescent="0.35">
      <c r="A139" s="6" t="s">
        <v>256</v>
      </c>
      <c r="B139" s="6"/>
      <c r="C139" s="6" t="s">
        <v>62</v>
      </c>
      <c r="D139" s="11">
        <f>SUM(D140:D145)</f>
        <v>6</v>
      </c>
      <c r="E139" s="11">
        <f t="shared" ref="E139:Q139" si="16">SUM(E140:E145)</f>
        <v>12</v>
      </c>
      <c r="F139" s="11">
        <f t="shared" si="16"/>
        <v>1</v>
      </c>
      <c r="G139" s="11">
        <f t="shared" si="16"/>
        <v>2</v>
      </c>
      <c r="H139" s="11">
        <f t="shared" si="16"/>
        <v>4</v>
      </c>
      <c r="I139" s="11">
        <f t="shared" si="16"/>
        <v>1</v>
      </c>
      <c r="J139" s="11">
        <f t="shared" si="16"/>
        <v>0</v>
      </c>
      <c r="K139" s="11">
        <f t="shared" si="16"/>
        <v>0</v>
      </c>
      <c r="L139" s="11">
        <f t="shared" si="16"/>
        <v>5</v>
      </c>
      <c r="M139" s="11">
        <f t="shared" si="16"/>
        <v>1</v>
      </c>
      <c r="N139" s="11">
        <f t="shared" si="16"/>
        <v>6</v>
      </c>
      <c r="O139" s="11">
        <f t="shared" si="16"/>
        <v>5</v>
      </c>
      <c r="P139" s="11">
        <f t="shared" si="16"/>
        <v>3</v>
      </c>
      <c r="Q139" s="11">
        <f t="shared" si="16"/>
        <v>1</v>
      </c>
    </row>
    <row r="140" spans="1:17" ht="18.75" customHeight="1" x14ac:dyDescent="0.35">
      <c r="A140" s="24" t="s">
        <v>257</v>
      </c>
      <c r="B140" s="24" t="s">
        <v>27</v>
      </c>
      <c r="C140" s="24" t="s">
        <v>258</v>
      </c>
      <c r="D140" s="13">
        <v>1</v>
      </c>
      <c r="E140" s="13">
        <v>4</v>
      </c>
      <c r="F140" s="13">
        <v>1</v>
      </c>
      <c r="G140" s="13">
        <v>2</v>
      </c>
      <c r="H140" s="13">
        <v>0</v>
      </c>
      <c r="I140" s="13">
        <v>1</v>
      </c>
      <c r="J140" s="13">
        <v>0</v>
      </c>
      <c r="K140" s="13">
        <v>0</v>
      </c>
      <c r="L140" s="13">
        <v>1</v>
      </c>
      <c r="M140" s="13">
        <v>1</v>
      </c>
      <c r="N140" s="13">
        <v>2</v>
      </c>
      <c r="O140" s="13">
        <v>3</v>
      </c>
      <c r="P140" s="13">
        <v>0</v>
      </c>
      <c r="Q140" s="13">
        <v>1</v>
      </c>
    </row>
    <row r="141" spans="1:17" ht="18.75" customHeight="1" x14ac:dyDescent="0.35">
      <c r="A141" s="24" t="s">
        <v>259</v>
      </c>
      <c r="B141" s="24" t="s">
        <v>152</v>
      </c>
      <c r="C141" s="24" t="s">
        <v>260</v>
      </c>
      <c r="D141" s="13">
        <v>1</v>
      </c>
      <c r="E141" s="13">
        <v>3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1</v>
      </c>
      <c r="M141" s="13">
        <v>0</v>
      </c>
      <c r="N141" s="13">
        <v>1</v>
      </c>
      <c r="O141" s="14">
        <v>1</v>
      </c>
      <c r="P141" s="14">
        <v>0</v>
      </c>
      <c r="Q141" s="14">
        <v>0</v>
      </c>
    </row>
    <row r="142" spans="1:17" ht="18.75" customHeight="1" x14ac:dyDescent="0.35">
      <c r="A142" s="24" t="s">
        <v>261</v>
      </c>
      <c r="B142" s="24" t="s">
        <v>29</v>
      </c>
      <c r="C142" s="24" t="s">
        <v>262</v>
      </c>
      <c r="D142" s="13">
        <v>1</v>
      </c>
      <c r="E142" s="13">
        <v>1</v>
      </c>
      <c r="F142" s="13">
        <v>0</v>
      </c>
      <c r="G142" s="13">
        <v>0</v>
      </c>
      <c r="H142" s="13">
        <v>1</v>
      </c>
      <c r="I142" s="13">
        <v>0</v>
      </c>
      <c r="J142" s="13">
        <v>0</v>
      </c>
      <c r="K142" s="13">
        <v>0</v>
      </c>
      <c r="L142" s="13">
        <v>1</v>
      </c>
      <c r="M142" s="13">
        <v>0</v>
      </c>
      <c r="N142" s="13">
        <v>1</v>
      </c>
      <c r="O142" s="14">
        <v>0</v>
      </c>
      <c r="P142" s="14">
        <v>1</v>
      </c>
      <c r="Q142" s="14">
        <v>0</v>
      </c>
    </row>
    <row r="143" spans="1:17" ht="18.75" customHeight="1" x14ac:dyDescent="0.35">
      <c r="A143" s="24" t="s">
        <v>263</v>
      </c>
      <c r="B143" s="24" t="s">
        <v>152</v>
      </c>
      <c r="C143" s="24" t="s">
        <v>264</v>
      </c>
      <c r="D143" s="13">
        <v>1</v>
      </c>
      <c r="E143" s="13">
        <v>2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1</v>
      </c>
      <c r="M143" s="13">
        <v>0</v>
      </c>
      <c r="N143" s="13">
        <v>1</v>
      </c>
      <c r="O143" s="14">
        <v>1</v>
      </c>
      <c r="P143" s="14">
        <v>0</v>
      </c>
      <c r="Q143" s="14">
        <v>0</v>
      </c>
    </row>
    <row r="144" spans="1:17" ht="18.75" customHeight="1" x14ac:dyDescent="0.35">
      <c r="A144" s="24" t="s">
        <v>265</v>
      </c>
      <c r="B144" s="24" t="s">
        <v>152</v>
      </c>
      <c r="C144" s="24" t="s">
        <v>266</v>
      </c>
      <c r="D144" s="13">
        <v>1</v>
      </c>
      <c r="E144" s="13">
        <v>1</v>
      </c>
      <c r="F144" s="13">
        <v>0</v>
      </c>
      <c r="G144" s="13">
        <v>0</v>
      </c>
      <c r="H144" s="13">
        <v>1</v>
      </c>
      <c r="I144" s="13">
        <v>0</v>
      </c>
      <c r="J144" s="13">
        <v>0</v>
      </c>
      <c r="K144" s="13">
        <v>0</v>
      </c>
      <c r="L144" s="13">
        <v>1</v>
      </c>
      <c r="M144" s="13">
        <v>0</v>
      </c>
      <c r="N144" s="13">
        <v>0</v>
      </c>
      <c r="O144" s="14">
        <v>0</v>
      </c>
      <c r="P144" s="14">
        <v>0</v>
      </c>
      <c r="Q144" s="14">
        <v>0</v>
      </c>
    </row>
    <row r="145" spans="1:17" ht="18.75" customHeight="1" x14ac:dyDescent="0.35">
      <c r="A145" s="24" t="s">
        <v>267</v>
      </c>
      <c r="B145" s="24" t="s">
        <v>29</v>
      </c>
      <c r="C145" s="24" t="s">
        <v>258</v>
      </c>
      <c r="D145" s="13">
        <v>1</v>
      </c>
      <c r="E145" s="13">
        <v>1</v>
      </c>
      <c r="F145" s="13">
        <v>0</v>
      </c>
      <c r="G145" s="13">
        <v>0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1</v>
      </c>
      <c r="O145" s="14">
        <v>0</v>
      </c>
      <c r="P145" s="14">
        <v>2</v>
      </c>
      <c r="Q145" s="14">
        <v>0</v>
      </c>
    </row>
    <row r="146" spans="1:17" s="8" customFormat="1" ht="24.75" customHeight="1" x14ac:dyDescent="0.35">
      <c r="A146" s="6" t="s">
        <v>54</v>
      </c>
      <c r="B146" s="6"/>
      <c r="C146" s="6" t="s">
        <v>62</v>
      </c>
      <c r="D146" s="11">
        <f>SUM(D147:D155)</f>
        <v>3</v>
      </c>
      <c r="E146" s="11">
        <f t="shared" ref="E146:Q146" si="17">SUM(E147:E155)</f>
        <v>13</v>
      </c>
      <c r="F146" s="11">
        <f t="shared" si="17"/>
        <v>1</v>
      </c>
      <c r="G146" s="11">
        <f t="shared" si="17"/>
        <v>0</v>
      </c>
      <c r="H146" s="11">
        <f t="shared" si="17"/>
        <v>3</v>
      </c>
      <c r="I146" s="11">
        <f t="shared" si="17"/>
        <v>0</v>
      </c>
      <c r="J146" s="11">
        <f t="shared" si="17"/>
        <v>0</v>
      </c>
      <c r="K146" s="11">
        <f t="shared" si="17"/>
        <v>0</v>
      </c>
      <c r="L146" s="11">
        <f t="shared" si="17"/>
        <v>8</v>
      </c>
      <c r="M146" s="11">
        <f t="shared" si="17"/>
        <v>3</v>
      </c>
      <c r="N146" s="11">
        <f t="shared" si="17"/>
        <v>8</v>
      </c>
      <c r="O146" s="11">
        <f t="shared" si="17"/>
        <v>5</v>
      </c>
      <c r="P146" s="11">
        <f t="shared" si="17"/>
        <v>6</v>
      </c>
      <c r="Q146" s="11">
        <f t="shared" si="17"/>
        <v>0</v>
      </c>
    </row>
    <row r="147" spans="1:17" ht="18.75" customHeight="1" x14ac:dyDescent="0.35">
      <c r="A147" s="24" t="s">
        <v>268</v>
      </c>
      <c r="B147" s="24" t="s">
        <v>76</v>
      </c>
      <c r="C147" s="24" t="s">
        <v>269</v>
      </c>
      <c r="D147" s="13">
        <v>1</v>
      </c>
      <c r="E147" s="13">
        <v>6</v>
      </c>
      <c r="F147" s="13">
        <v>1</v>
      </c>
      <c r="G147" s="13">
        <v>0</v>
      </c>
      <c r="H147" s="13">
        <v>1</v>
      </c>
      <c r="I147" s="13">
        <v>0</v>
      </c>
      <c r="J147" s="13">
        <v>0</v>
      </c>
      <c r="K147" s="13">
        <v>0</v>
      </c>
      <c r="L147" s="13">
        <v>1</v>
      </c>
      <c r="M147" s="13">
        <v>1</v>
      </c>
      <c r="N147" s="13">
        <v>1</v>
      </c>
      <c r="O147" s="14">
        <v>2</v>
      </c>
      <c r="P147" s="14">
        <v>0</v>
      </c>
      <c r="Q147" s="14">
        <v>0</v>
      </c>
    </row>
    <row r="148" spans="1:17" ht="18.75" customHeight="1" x14ac:dyDescent="0.35">
      <c r="A148" s="24" t="s">
        <v>270</v>
      </c>
      <c r="B148" s="24" t="s">
        <v>152</v>
      </c>
      <c r="C148" s="24" t="s">
        <v>271</v>
      </c>
      <c r="D148" s="13">
        <v>1</v>
      </c>
      <c r="E148" s="13">
        <v>2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1</v>
      </c>
      <c r="M148" s="13">
        <v>1</v>
      </c>
      <c r="N148" s="13">
        <v>2</v>
      </c>
      <c r="O148" s="14">
        <v>2</v>
      </c>
      <c r="P148" s="14">
        <v>0</v>
      </c>
      <c r="Q148" s="14">
        <v>0</v>
      </c>
    </row>
    <row r="149" spans="1:17" ht="18.75" customHeight="1" x14ac:dyDescent="0.35">
      <c r="A149" s="24" t="s">
        <v>272</v>
      </c>
      <c r="B149" s="24" t="s">
        <v>152</v>
      </c>
      <c r="C149" s="24" t="s">
        <v>273</v>
      </c>
      <c r="D149" s="13">
        <v>1</v>
      </c>
      <c r="E149" s="13">
        <v>3</v>
      </c>
      <c r="F149" s="13">
        <v>0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1</v>
      </c>
      <c r="M149" s="13">
        <v>1</v>
      </c>
      <c r="N149" s="13">
        <v>1</v>
      </c>
      <c r="O149" s="14">
        <v>1</v>
      </c>
      <c r="P149" s="14">
        <v>2</v>
      </c>
      <c r="Q149" s="14">
        <v>0</v>
      </c>
    </row>
    <row r="150" spans="1:17" ht="18.75" customHeight="1" x14ac:dyDescent="0.35">
      <c r="A150" s="38" t="s">
        <v>274</v>
      </c>
      <c r="B150" s="38" t="s">
        <v>196</v>
      </c>
      <c r="C150" s="38" t="s">
        <v>275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1</v>
      </c>
      <c r="M150" s="13">
        <v>0</v>
      </c>
      <c r="N150" s="13">
        <v>1</v>
      </c>
      <c r="O150" s="14">
        <v>0</v>
      </c>
      <c r="P150" s="14">
        <v>1</v>
      </c>
      <c r="Q150" s="14">
        <v>0</v>
      </c>
    </row>
    <row r="151" spans="1:17" ht="18.75" customHeight="1" x14ac:dyDescent="0.35">
      <c r="A151" s="38" t="s">
        <v>276</v>
      </c>
      <c r="B151" s="38" t="s">
        <v>29</v>
      </c>
      <c r="C151" s="38" t="s">
        <v>269</v>
      </c>
      <c r="D151" s="13">
        <v>0</v>
      </c>
      <c r="E151" s="13">
        <v>0</v>
      </c>
      <c r="F151" s="13">
        <v>0</v>
      </c>
      <c r="G151" s="13">
        <v>0</v>
      </c>
      <c r="H151" s="13">
        <v>1</v>
      </c>
      <c r="I151" s="13">
        <v>0</v>
      </c>
      <c r="J151" s="13">
        <v>0</v>
      </c>
      <c r="K151" s="13">
        <v>0</v>
      </c>
      <c r="L151" s="13">
        <v>1</v>
      </c>
      <c r="M151" s="13">
        <v>0</v>
      </c>
      <c r="N151" s="13">
        <v>0</v>
      </c>
      <c r="O151" s="14">
        <v>0</v>
      </c>
      <c r="P151" s="14">
        <v>0</v>
      </c>
      <c r="Q151" s="14">
        <v>0</v>
      </c>
    </row>
    <row r="152" spans="1:17" ht="18.75" customHeight="1" x14ac:dyDescent="0.35">
      <c r="A152" s="24" t="s">
        <v>277</v>
      </c>
      <c r="B152" s="24" t="s">
        <v>142</v>
      </c>
      <c r="C152" s="24" t="s">
        <v>278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4">
        <v>0</v>
      </c>
      <c r="P152" s="14">
        <v>1</v>
      </c>
      <c r="Q152" s="14">
        <v>0</v>
      </c>
    </row>
    <row r="153" spans="1:17" ht="18.75" customHeight="1" x14ac:dyDescent="0.35">
      <c r="A153" s="24" t="s">
        <v>279</v>
      </c>
      <c r="B153" s="24" t="s">
        <v>196</v>
      </c>
      <c r="C153" s="24" t="s">
        <v>280</v>
      </c>
      <c r="D153" s="13">
        <v>0</v>
      </c>
      <c r="E153" s="13">
        <v>1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1</v>
      </c>
      <c r="M153" s="13">
        <v>0</v>
      </c>
      <c r="N153" s="13">
        <v>1</v>
      </c>
      <c r="O153" s="14">
        <v>0</v>
      </c>
      <c r="P153" s="14">
        <v>1</v>
      </c>
      <c r="Q153" s="14">
        <v>0</v>
      </c>
    </row>
    <row r="154" spans="1:17" ht="18.75" customHeight="1" x14ac:dyDescent="0.35">
      <c r="A154" s="24" t="s">
        <v>281</v>
      </c>
      <c r="B154" s="24" t="s">
        <v>196</v>
      </c>
      <c r="C154" s="24" t="s">
        <v>282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1</v>
      </c>
      <c r="M154" s="13">
        <v>0</v>
      </c>
      <c r="N154" s="13">
        <v>1</v>
      </c>
      <c r="O154" s="14">
        <v>0</v>
      </c>
      <c r="P154" s="14">
        <v>1</v>
      </c>
      <c r="Q154" s="14">
        <v>0</v>
      </c>
    </row>
    <row r="155" spans="1:17" ht="18.75" customHeight="1" x14ac:dyDescent="0.35">
      <c r="A155" s="24" t="s">
        <v>283</v>
      </c>
      <c r="B155" s="24" t="s">
        <v>196</v>
      </c>
      <c r="C155" s="24" t="s">
        <v>284</v>
      </c>
      <c r="D155" s="13">
        <v>0</v>
      </c>
      <c r="E155" s="13">
        <v>1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1</v>
      </c>
      <c r="M155" s="13">
        <v>0</v>
      </c>
      <c r="N155" s="13">
        <v>1</v>
      </c>
      <c r="O155" s="14">
        <v>0</v>
      </c>
      <c r="P155" s="14">
        <v>0</v>
      </c>
      <c r="Q155" s="14">
        <v>0</v>
      </c>
    </row>
    <row r="156" spans="1:17" s="8" customFormat="1" ht="24.75" customHeight="1" x14ac:dyDescent="0.35">
      <c r="A156" s="6" t="s">
        <v>285</v>
      </c>
      <c r="B156" s="6"/>
      <c r="C156" s="6" t="s">
        <v>62</v>
      </c>
      <c r="D156" s="11">
        <f>SUM(D157:D162)</f>
        <v>2</v>
      </c>
      <c r="E156" s="11">
        <f t="shared" ref="E156:Q156" si="18">SUM(E157:E162)</f>
        <v>7</v>
      </c>
      <c r="F156" s="11">
        <f t="shared" si="18"/>
        <v>1</v>
      </c>
      <c r="G156" s="11">
        <f t="shared" si="18"/>
        <v>1</v>
      </c>
      <c r="H156" s="11">
        <f t="shared" si="18"/>
        <v>2</v>
      </c>
      <c r="I156" s="11">
        <f t="shared" si="18"/>
        <v>1</v>
      </c>
      <c r="J156" s="11">
        <f t="shared" si="18"/>
        <v>0</v>
      </c>
      <c r="K156" s="11">
        <f t="shared" si="18"/>
        <v>0</v>
      </c>
      <c r="L156" s="11">
        <f t="shared" si="18"/>
        <v>6</v>
      </c>
      <c r="M156" s="11">
        <f t="shared" si="18"/>
        <v>0</v>
      </c>
      <c r="N156" s="11">
        <f t="shared" si="18"/>
        <v>6</v>
      </c>
      <c r="O156" s="11">
        <f t="shared" si="18"/>
        <v>8</v>
      </c>
      <c r="P156" s="11">
        <f t="shared" si="18"/>
        <v>4</v>
      </c>
      <c r="Q156" s="11">
        <f t="shared" si="18"/>
        <v>0</v>
      </c>
    </row>
    <row r="157" spans="1:17" ht="18.75" customHeight="1" x14ac:dyDescent="0.35">
      <c r="A157" s="39" t="s">
        <v>286</v>
      </c>
      <c r="B157" s="39" t="s">
        <v>76</v>
      </c>
      <c r="C157" s="39" t="s">
        <v>287</v>
      </c>
      <c r="D157" s="13">
        <v>1</v>
      </c>
      <c r="E157" s="13">
        <v>3</v>
      </c>
      <c r="F157" s="13">
        <v>1</v>
      </c>
      <c r="G157" s="13">
        <v>1</v>
      </c>
      <c r="H157" s="13">
        <v>1</v>
      </c>
      <c r="I157" s="13">
        <v>1</v>
      </c>
      <c r="J157" s="13">
        <v>0</v>
      </c>
      <c r="K157" s="13">
        <v>0</v>
      </c>
      <c r="L157" s="13">
        <v>1</v>
      </c>
      <c r="M157" s="13">
        <v>0</v>
      </c>
      <c r="N157" s="13">
        <v>3</v>
      </c>
      <c r="O157" s="14">
        <v>4</v>
      </c>
      <c r="P157" s="14">
        <v>1</v>
      </c>
      <c r="Q157" s="14">
        <v>0</v>
      </c>
    </row>
    <row r="158" spans="1:17" ht="18.75" customHeight="1" x14ac:dyDescent="0.35">
      <c r="A158" s="39" t="s">
        <v>288</v>
      </c>
      <c r="B158" s="39" t="s">
        <v>142</v>
      </c>
      <c r="C158" s="39" t="s">
        <v>289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1</v>
      </c>
      <c r="M158" s="13">
        <v>0</v>
      </c>
      <c r="N158" s="13">
        <v>0</v>
      </c>
      <c r="O158" s="14">
        <v>0</v>
      </c>
      <c r="P158" s="14">
        <v>0</v>
      </c>
      <c r="Q158" s="14">
        <v>0</v>
      </c>
    </row>
    <row r="159" spans="1:17" ht="18.75" customHeight="1" x14ac:dyDescent="0.35">
      <c r="A159" s="24" t="s">
        <v>290</v>
      </c>
      <c r="B159" s="24" t="s">
        <v>152</v>
      </c>
      <c r="C159" s="24" t="s">
        <v>291</v>
      </c>
      <c r="D159" s="13">
        <v>1</v>
      </c>
      <c r="E159" s="13">
        <v>1</v>
      </c>
      <c r="F159" s="13">
        <v>0</v>
      </c>
      <c r="G159" s="13">
        <v>0</v>
      </c>
      <c r="H159" s="13">
        <v>1</v>
      </c>
      <c r="I159" s="13">
        <v>0</v>
      </c>
      <c r="J159" s="13">
        <v>0</v>
      </c>
      <c r="K159" s="13">
        <v>0</v>
      </c>
      <c r="L159" s="13">
        <v>1</v>
      </c>
      <c r="M159" s="13">
        <v>0</v>
      </c>
      <c r="N159" s="13">
        <v>1</v>
      </c>
      <c r="O159" s="14">
        <v>2</v>
      </c>
      <c r="P159" s="14">
        <v>1</v>
      </c>
      <c r="Q159" s="14">
        <v>0</v>
      </c>
    </row>
    <row r="160" spans="1:17" ht="18.75" customHeight="1" x14ac:dyDescent="0.35">
      <c r="A160" s="24" t="s">
        <v>292</v>
      </c>
      <c r="B160" s="24" t="s">
        <v>29</v>
      </c>
      <c r="C160" s="24" t="s">
        <v>293</v>
      </c>
      <c r="D160" s="13">
        <v>0</v>
      </c>
      <c r="E160" s="13">
        <v>1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1</v>
      </c>
      <c r="M160" s="13">
        <v>0</v>
      </c>
      <c r="N160" s="13">
        <v>1</v>
      </c>
      <c r="O160" s="14">
        <v>1</v>
      </c>
      <c r="P160" s="14">
        <v>0</v>
      </c>
      <c r="Q160" s="14">
        <v>0</v>
      </c>
    </row>
    <row r="161" spans="1:17" ht="18.75" customHeight="1" x14ac:dyDescent="0.35">
      <c r="A161" s="24" t="s">
        <v>294</v>
      </c>
      <c r="B161" s="24" t="s">
        <v>152</v>
      </c>
      <c r="C161" s="24" t="s">
        <v>295</v>
      </c>
      <c r="D161" s="13">
        <v>0</v>
      </c>
      <c r="E161" s="13">
        <v>1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1</v>
      </c>
      <c r="M161" s="13">
        <v>0</v>
      </c>
      <c r="N161" s="13">
        <v>1</v>
      </c>
      <c r="O161" s="14">
        <v>1</v>
      </c>
      <c r="P161" s="14">
        <v>1</v>
      </c>
      <c r="Q161" s="14">
        <v>0</v>
      </c>
    </row>
    <row r="162" spans="1:17" ht="18.75" customHeight="1" x14ac:dyDescent="0.35">
      <c r="A162" s="24" t="s">
        <v>296</v>
      </c>
      <c r="B162" s="24" t="s">
        <v>29</v>
      </c>
      <c r="C162" s="24" t="s">
        <v>297</v>
      </c>
      <c r="D162" s="13">
        <v>0</v>
      </c>
      <c r="E162" s="13">
        <v>1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1</v>
      </c>
      <c r="M162" s="13">
        <v>0</v>
      </c>
      <c r="N162" s="13">
        <v>0</v>
      </c>
      <c r="O162" s="14">
        <v>0</v>
      </c>
      <c r="P162" s="14">
        <v>1</v>
      </c>
      <c r="Q162" s="14">
        <v>0</v>
      </c>
    </row>
    <row r="163" spans="1:17" s="8" customFormat="1" ht="24.75" customHeight="1" x14ac:dyDescent="0.35">
      <c r="A163" s="45" t="s">
        <v>298</v>
      </c>
      <c r="B163" s="45"/>
      <c r="C163" s="45" t="s">
        <v>62</v>
      </c>
      <c r="D163" s="11">
        <f>SUM(D164:D172)</f>
        <v>5</v>
      </c>
      <c r="E163" s="11">
        <f t="shared" ref="D163:Q163" si="19">SUM(E164:E172)</f>
        <v>27</v>
      </c>
      <c r="F163" s="11">
        <f t="shared" si="19"/>
        <v>1</v>
      </c>
      <c r="G163" s="11">
        <f t="shared" si="19"/>
        <v>3</v>
      </c>
      <c r="H163" s="11">
        <f t="shared" si="19"/>
        <v>8</v>
      </c>
      <c r="I163" s="11">
        <f t="shared" si="19"/>
        <v>4</v>
      </c>
      <c r="J163" s="11">
        <f t="shared" si="19"/>
        <v>0</v>
      </c>
      <c r="K163" s="11">
        <f t="shared" si="19"/>
        <v>0</v>
      </c>
      <c r="L163" s="11">
        <f t="shared" si="19"/>
        <v>8</v>
      </c>
      <c r="M163" s="11">
        <f t="shared" si="19"/>
        <v>1</v>
      </c>
      <c r="N163" s="11">
        <f t="shared" si="19"/>
        <v>10</v>
      </c>
      <c r="O163" s="11">
        <f t="shared" si="19"/>
        <v>7</v>
      </c>
      <c r="P163" s="11">
        <f t="shared" si="19"/>
        <v>2</v>
      </c>
      <c r="Q163" s="11">
        <f t="shared" si="19"/>
        <v>2</v>
      </c>
    </row>
    <row r="164" spans="1:17" ht="18.75" customHeight="1" x14ac:dyDescent="0.35">
      <c r="A164" s="38" t="s">
        <v>299</v>
      </c>
      <c r="B164" s="38" t="s">
        <v>27</v>
      </c>
      <c r="C164" s="38" t="s">
        <v>300</v>
      </c>
      <c r="D164" s="13">
        <v>1</v>
      </c>
      <c r="E164" s="13">
        <v>13</v>
      </c>
      <c r="F164" s="13">
        <v>1</v>
      </c>
      <c r="G164" s="13">
        <v>1</v>
      </c>
      <c r="H164" s="13">
        <v>1</v>
      </c>
      <c r="I164" s="13">
        <v>3</v>
      </c>
      <c r="J164" s="13">
        <v>0</v>
      </c>
      <c r="K164" s="13">
        <v>0</v>
      </c>
      <c r="L164" s="13">
        <v>1</v>
      </c>
      <c r="M164" s="13">
        <v>1</v>
      </c>
      <c r="N164" s="13">
        <v>2</v>
      </c>
      <c r="O164" s="13">
        <v>4</v>
      </c>
      <c r="P164" s="13">
        <v>0</v>
      </c>
      <c r="Q164" s="13">
        <v>1</v>
      </c>
    </row>
    <row r="165" spans="1:17" ht="18.75" customHeight="1" x14ac:dyDescent="0.35">
      <c r="A165" s="38" t="s">
        <v>301</v>
      </c>
      <c r="B165" s="38" t="s">
        <v>29</v>
      </c>
      <c r="C165" s="38" t="s">
        <v>302</v>
      </c>
      <c r="D165" s="13">
        <v>0</v>
      </c>
      <c r="E165" s="13">
        <v>1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1</v>
      </c>
      <c r="M165" s="13">
        <v>0</v>
      </c>
      <c r="N165" s="13">
        <v>1</v>
      </c>
      <c r="O165" s="14">
        <v>0</v>
      </c>
      <c r="P165" s="14">
        <v>0</v>
      </c>
      <c r="Q165" s="14">
        <v>0</v>
      </c>
    </row>
    <row r="166" spans="1:17" ht="18.75" customHeight="1" x14ac:dyDescent="0.35">
      <c r="A166" s="24" t="s">
        <v>303</v>
      </c>
      <c r="B166" s="24" t="s">
        <v>29</v>
      </c>
      <c r="C166" s="24" t="s">
        <v>304</v>
      </c>
      <c r="D166" s="13">
        <v>0</v>
      </c>
      <c r="E166" s="13">
        <v>5</v>
      </c>
      <c r="F166" s="13">
        <v>0</v>
      </c>
      <c r="G166" s="13">
        <v>0</v>
      </c>
      <c r="H166" s="13">
        <v>1</v>
      </c>
      <c r="I166" s="13">
        <v>0</v>
      </c>
      <c r="J166" s="13">
        <v>0</v>
      </c>
      <c r="K166" s="13">
        <v>0</v>
      </c>
      <c r="L166" s="13">
        <v>1</v>
      </c>
      <c r="M166" s="13">
        <v>0</v>
      </c>
      <c r="N166" s="13">
        <v>2</v>
      </c>
      <c r="O166" s="14">
        <v>0</v>
      </c>
      <c r="P166" s="14">
        <v>1</v>
      </c>
      <c r="Q166" s="14">
        <v>0</v>
      </c>
    </row>
    <row r="167" spans="1:17" ht="18.75" customHeight="1" x14ac:dyDescent="0.35">
      <c r="A167" s="24" t="s">
        <v>305</v>
      </c>
      <c r="B167" s="24" t="s">
        <v>29</v>
      </c>
      <c r="C167" s="24" t="s">
        <v>306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1</v>
      </c>
      <c r="M167" s="13">
        <v>0</v>
      </c>
      <c r="N167" s="13">
        <v>1</v>
      </c>
      <c r="O167" s="14">
        <v>1</v>
      </c>
      <c r="P167" s="14">
        <v>0</v>
      </c>
      <c r="Q167" s="14">
        <v>0</v>
      </c>
    </row>
    <row r="168" spans="1:17" ht="18.75" customHeight="1" x14ac:dyDescent="0.35">
      <c r="A168" s="24" t="s">
        <v>307</v>
      </c>
      <c r="B168" s="24" t="s">
        <v>29</v>
      </c>
      <c r="C168" s="24" t="s">
        <v>308</v>
      </c>
      <c r="D168" s="13">
        <v>0</v>
      </c>
      <c r="E168" s="13">
        <v>1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4">
        <v>0</v>
      </c>
      <c r="P168" s="14">
        <v>0</v>
      </c>
      <c r="Q168" s="14">
        <v>0</v>
      </c>
    </row>
    <row r="169" spans="1:17" ht="18.75" customHeight="1" x14ac:dyDescent="0.35">
      <c r="A169" s="24" t="s">
        <v>309</v>
      </c>
      <c r="B169" s="24" t="s">
        <v>152</v>
      </c>
      <c r="C169" s="24" t="s">
        <v>310</v>
      </c>
      <c r="D169" s="13">
        <v>1</v>
      </c>
      <c r="E169" s="13">
        <v>1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1</v>
      </c>
      <c r="M169" s="13">
        <v>0</v>
      </c>
      <c r="N169" s="13">
        <v>1</v>
      </c>
      <c r="O169" s="14">
        <v>1</v>
      </c>
      <c r="P169" s="14">
        <v>0</v>
      </c>
      <c r="Q169" s="14">
        <v>0</v>
      </c>
    </row>
    <row r="170" spans="1:17" ht="18.75" customHeight="1" x14ac:dyDescent="0.35">
      <c r="A170" s="24" t="s">
        <v>311</v>
      </c>
      <c r="B170" s="24" t="s">
        <v>29</v>
      </c>
      <c r="C170" s="24" t="s">
        <v>312</v>
      </c>
      <c r="D170" s="13">
        <v>1</v>
      </c>
      <c r="E170" s="13">
        <v>1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1</v>
      </c>
      <c r="M170" s="13">
        <v>0</v>
      </c>
      <c r="N170" s="13">
        <v>1</v>
      </c>
      <c r="O170" s="14">
        <v>0</v>
      </c>
      <c r="P170" s="14">
        <v>0</v>
      </c>
      <c r="Q170" s="14">
        <v>0</v>
      </c>
    </row>
    <row r="171" spans="1:17" ht="18.75" customHeight="1" x14ac:dyDescent="0.35">
      <c r="A171" s="24" t="s">
        <v>313</v>
      </c>
      <c r="B171" s="24" t="s">
        <v>152</v>
      </c>
      <c r="C171" s="24" t="s">
        <v>314</v>
      </c>
      <c r="D171" s="13">
        <v>1</v>
      </c>
      <c r="E171" s="13">
        <v>2</v>
      </c>
      <c r="F171" s="13">
        <v>0</v>
      </c>
      <c r="G171" s="13">
        <v>1</v>
      </c>
      <c r="H171" s="13">
        <v>2</v>
      </c>
      <c r="I171" s="13">
        <v>1</v>
      </c>
      <c r="J171" s="13">
        <v>0</v>
      </c>
      <c r="K171" s="13">
        <v>0</v>
      </c>
      <c r="L171" s="13">
        <v>1</v>
      </c>
      <c r="M171" s="13">
        <v>0</v>
      </c>
      <c r="N171" s="13">
        <v>1</v>
      </c>
      <c r="O171" s="14">
        <v>1</v>
      </c>
      <c r="P171" s="14">
        <v>0</v>
      </c>
      <c r="Q171" s="14">
        <v>0</v>
      </c>
    </row>
    <row r="172" spans="1:17" ht="18.75" customHeight="1" x14ac:dyDescent="0.35">
      <c r="A172" s="24" t="s">
        <v>315</v>
      </c>
      <c r="B172" s="24" t="s">
        <v>38</v>
      </c>
      <c r="C172" s="24" t="s">
        <v>316</v>
      </c>
      <c r="D172" s="13">
        <v>1</v>
      </c>
      <c r="E172" s="13">
        <v>3</v>
      </c>
      <c r="F172" s="13">
        <v>0</v>
      </c>
      <c r="G172" s="13">
        <v>1</v>
      </c>
      <c r="H172" s="13">
        <v>2</v>
      </c>
      <c r="I172" s="13">
        <v>0</v>
      </c>
      <c r="J172" s="13">
        <v>0</v>
      </c>
      <c r="K172" s="13">
        <v>0</v>
      </c>
      <c r="L172" s="13">
        <v>1</v>
      </c>
      <c r="M172" s="13">
        <v>0</v>
      </c>
      <c r="N172" s="13">
        <v>1</v>
      </c>
      <c r="O172" s="14">
        <v>0</v>
      </c>
      <c r="P172" s="14">
        <v>1</v>
      </c>
      <c r="Q172" s="14">
        <v>1</v>
      </c>
    </row>
    <row r="173" spans="1:17" s="8" customFormat="1" ht="24.75" customHeight="1" x14ac:dyDescent="0.35">
      <c r="A173" s="6" t="s">
        <v>317</v>
      </c>
      <c r="B173" s="6"/>
      <c r="C173" s="6" t="s">
        <v>62</v>
      </c>
      <c r="D173" s="28">
        <f>SUM(D174:D187)</f>
        <v>5</v>
      </c>
      <c r="E173" s="28">
        <f t="shared" ref="D173:Q173" si="20">SUM(E174:E187)</f>
        <v>20</v>
      </c>
      <c r="F173" s="28">
        <f t="shared" si="20"/>
        <v>1</v>
      </c>
      <c r="G173" s="28">
        <f t="shared" si="20"/>
        <v>1</v>
      </c>
      <c r="H173" s="28">
        <f t="shared" si="20"/>
        <v>6</v>
      </c>
      <c r="I173" s="28">
        <f t="shared" si="20"/>
        <v>6</v>
      </c>
      <c r="J173" s="28">
        <f t="shared" si="20"/>
        <v>0</v>
      </c>
      <c r="K173" s="28">
        <f t="shared" si="20"/>
        <v>1</v>
      </c>
      <c r="L173" s="28">
        <f t="shared" si="20"/>
        <v>13</v>
      </c>
      <c r="M173" s="28">
        <f t="shared" si="20"/>
        <v>1</v>
      </c>
      <c r="N173" s="28">
        <f t="shared" si="20"/>
        <v>16</v>
      </c>
      <c r="O173" s="28">
        <f t="shared" si="20"/>
        <v>17</v>
      </c>
      <c r="P173" s="28">
        <f t="shared" si="20"/>
        <v>10</v>
      </c>
      <c r="Q173" s="28">
        <f t="shared" si="20"/>
        <v>1</v>
      </c>
    </row>
    <row r="174" spans="1:17" ht="18.75" customHeight="1" x14ac:dyDescent="0.35">
      <c r="A174" s="24" t="s">
        <v>318</v>
      </c>
      <c r="B174" s="24" t="s">
        <v>27</v>
      </c>
      <c r="C174" s="24" t="s">
        <v>319</v>
      </c>
      <c r="D174" s="13">
        <v>1</v>
      </c>
      <c r="E174" s="13">
        <v>10</v>
      </c>
      <c r="F174" s="13">
        <v>1</v>
      </c>
      <c r="G174" s="13">
        <v>1</v>
      </c>
      <c r="H174" s="13">
        <v>3</v>
      </c>
      <c r="I174" s="13">
        <v>5</v>
      </c>
      <c r="J174" s="13">
        <v>0</v>
      </c>
      <c r="K174" s="13">
        <v>1</v>
      </c>
      <c r="L174" s="13">
        <v>1</v>
      </c>
      <c r="M174" s="13">
        <v>1</v>
      </c>
      <c r="N174" s="13">
        <v>5</v>
      </c>
      <c r="O174" s="14">
        <v>13</v>
      </c>
      <c r="P174" s="14">
        <v>0</v>
      </c>
      <c r="Q174" s="14">
        <v>1</v>
      </c>
    </row>
    <row r="175" spans="1:17" ht="18.75" customHeight="1" x14ac:dyDescent="0.35">
      <c r="A175" s="24" t="s">
        <v>320</v>
      </c>
      <c r="B175" s="24" t="s">
        <v>76</v>
      </c>
      <c r="C175" s="24" t="s">
        <v>321</v>
      </c>
      <c r="D175" s="32">
        <v>1</v>
      </c>
      <c r="E175" s="32">
        <v>2</v>
      </c>
      <c r="F175" s="32">
        <v>0</v>
      </c>
      <c r="G175" s="15">
        <v>0</v>
      </c>
      <c r="H175" s="32">
        <v>2</v>
      </c>
      <c r="I175" s="32">
        <v>1</v>
      </c>
      <c r="J175" s="32">
        <v>0</v>
      </c>
      <c r="K175" s="32">
        <v>0</v>
      </c>
      <c r="L175" s="32">
        <v>1</v>
      </c>
      <c r="M175" s="32">
        <v>0</v>
      </c>
      <c r="N175" s="32">
        <v>1</v>
      </c>
      <c r="O175" s="32">
        <v>2</v>
      </c>
      <c r="P175" s="32">
        <v>0</v>
      </c>
      <c r="Q175" s="32">
        <v>0</v>
      </c>
    </row>
    <row r="176" spans="1:17" ht="18.75" customHeight="1" x14ac:dyDescent="0.35">
      <c r="A176" s="24" t="s">
        <v>322</v>
      </c>
      <c r="B176" s="24" t="s">
        <v>29</v>
      </c>
      <c r="C176" s="24" t="s">
        <v>323</v>
      </c>
      <c r="D176" s="32">
        <v>0</v>
      </c>
      <c r="E176" s="32">
        <v>1</v>
      </c>
      <c r="F176" s="32">
        <v>0</v>
      </c>
      <c r="G176" s="15">
        <v>0</v>
      </c>
      <c r="H176" s="32">
        <v>0</v>
      </c>
      <c r="I176" s="32">
        <v>0</v>
      </c>
      <c r="J176" s="32">
        <v>0</v>
      </c>
      <c r="K176" s="32">
        <v>0</v>
      </c>
      <c r="L176" s="32">
        <v>1</v>
      </c>
      <c r="M176" s="32">
        <v>0</v>
      </c>
      <c r="N176" s="32">
        <v>1</v>
      </c>
      <c r="O176" s="32">
        <v>0</v>
      </c>
      <c r="P176" s="32">
        <v>0</v>
      </c>
      <c r="Q176" s="32">
        <v>0</v>
      </c>
    </row>
    <row r="177" spans="1:17" ht="18.75" customHeight="1" x14ac:dyDescent="0.35">
      <c r="A177" s="24" t="s">
        <v>324</v>
      </c>
      <c r="B177" s="24" t="s">
        <v>29</v>
      </c>
      <c r="C177" s="24" t="s">
        <v>325</v>
      </c>
      <c r="D177" s="32">
        <v>0</v>
      </c>
      <c r="E177" s="32">
        <v>1</v>
      </c>
      <c r="F177" s="32">
        <v>0</v>
      </c>
      <c r="G177" s="15">
        <v>0</v>
      </c>
      <c r="H177" s="32">
        <v>0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0</v>
      </c>
      <c r="O177" s="32">
        <v>0</v>
      </c>
      <c r="P177" s="32">
        <v>0</v>
      </c>
      <c r="Q177" s="32">
        <v>0</v>
      </c>
    </row>
    <row r="178" spans="1:17" ht="18.75" customHeight="1" x14ac:dyDescent="0.35">
      <c r="A178" s="24" t="s">
        <v>326</v>
      </c>
      <c r="B178" s="24" t="s">
        <v>29</v>
      </c>
      <c r="C178" s="24" t="s">
        <v>327</v>
      </c>
      <c r="D178" s="32">
        <v>0</v>
      </c>
      <c r="E178" s="32">
        <v>0</v>
      </c>
      <c r="F178" s="32">
        <v>0</v>
      </c>
      <c r="G178" s="15">
        <v>0</v>
      </c>
      <c r="H178" s="32">
        <v>0</v>
      </c>
      <c r="I178" s="32">
        <v>0</v>
      </c>
      <c r="J178" s="32">
        <v>0</v>
      </c>
      <c r="K178" s="32">
        <v>0</v>
      </c>
      <c r="L178" s="32">
        <v>1</v>
      </c>
      <c r="M178" s="32">
        <v>0</v>
      </c>
      <c r="N178" s="32">
        <v>0</v>
      </c>
      <c r="O178" s="32">
        <v>0</v>
      </c>
      <c r="P178" s="32">
        <v>0</v>
      </c>
      <c r="Q178" s="32">
        <v>0</v>
      </c>
    </row>
    <row r="179" spans="1:17" ht="18.75" customHeight="1" x14ac:dyDescent="0.35">
      <c r="A179" s="24" t="s">
        <v>328</v>
      </c>
      <c r="B179" s="24" t="s">
        <v>29</v>
      </c>
      <c r="C179" s="24" t="s">
        <v>329</v>
      </c>
      <c r="D179" s="32">
        <v>0</v>
      </c>
      <c r="E179" s="32">
        <v>1</v>
      </c>
      <c r="F179" s="32">
        <v>0</v>
      </c>
      <c r="G179" s="15">
        <v>0</v>
      </c>
      <c r="H179" s="32">
        <v>0</v>
      </c>
      <c r="I179" s="31">
        <v>0</v>
      </c>
      <c r="J179" s="31">
        <v>0</v>
      </c>
      <c r="K179" s="32">
        <v>0</v>
      </c>
      <c r="L179" s="31">
        <v>1</v>
      </c>
      <c r="M179" s="32">
        <v>0</v>
      </c>
      <c r="N179" s="31">
        <v>1</v>
      </c>
      <c r="O179" s="32">
        <v>0</v>
      </c>
      <c r="P179" s="31">
        <v>1</v>
      </c>
      <c r="Q179" s="32">
        <v>0</v>
      </c>
    </row>
    <row r="180" spans="1:17" ht="18.75" customHeight="1" x14ac:dyDescent="0.35">
      <c r="A180" s="24" t="s">
        <v>330</v>
      </c>
      <c r="B180" s="24" t="s">
        <v>29</v>
      </c>
      <c r="C180" s="24" t="s">
        <v>331</v>
      </c>
      <c r="D180" s="32">
        <v>0</v>
      </c>
      <c r="E180" s="32">
        <v>1</v>
      </c>
      <c r="F180" s="32">
        <v>0</v>
      </c>
      <c r="G180" s="15">
        <v>0</v>
      </c>
      <c r="H180" s="32">
        <v>0</v>
      </c>
      <c r="I180" s="31">
        <v>0</v>
      </c>
      <c r="J180" s="31">
        <v>0</v>
      </c>
      <c r="K180" s="32">
        <v>0</v>
      </c>
      <c r="L180" s="31">
        <v>1</v>
      </c>
      <c r="M180" s="32">
        <v>0</v>
      </c>
      <c r="N180" s="31">
        <v>1</v>
      </c>
      <c r="O180" s="32">
        <v>0</v>
      </c>
      <c r="P180" s="31">
        <v>2</v>
      </c>
      <c r="Q180" s="32">
        <v>0</v>
      </c>
    </row>
    <row r="181" spans="1:17" ht="18.75" customHeight="1" x14ac:dyDescent="0.35">
      <c r="A181" s="24" t="s">
        <v>332</v>
      </c>
      <c r="B181" s="24" t="s">
        <v>142</v>
      </c>
      <c r="C181" s="24" t="s">
        <v>333</v>
      </c>
      <c r="D181" s="32">
        <v>0</v>
      </c>
      <c r="E181" s="32">
        <v>0</v>
      </c>
      <c r="F181" s="32">
        <v>0</v>
      </c>
      <c r="G181" s="15">
        <v>0</v>
      </c>
      <c r="H181" s="31">
        <v>0</v>
      </c>
      <c r="I181" s="31">
        <v>0</v>
      </c>
      <c r="J181" s="31">
        <v>0</v>
      </c>
      <c r="K181" s="31">
        <v>0</v>
      </c>
      <c r="L181" s="31">
        <v>1</v>
      </c>
      <c r="M181" s="31">
        <v>0</v>
      </c>
      <c r="N181" s="31">
        <v>0</v>
      </c>
      <c r="O181" s="31">
        <v>2</v>
      </c>
      <c r="P181" s="31">
        <v>2</v>
      </c>
      <c r="Q181" s="31">
        <v>0</v>
      </c>
    </row>
    <row r="182" spans="1:17" ht="18.75" customHeight="1" x14ac:dyDescent="0.35">
      <c r="A182" s="24" t="s">
        <v>334</v>
      </c>
      <c r="B182" s="24" t="s">
        <v>196</v>
      </c>
      <c r="C182" s="24" t="s">
        <v>335</v>
      </c>
      <c r="D182" s="32">
        <v>1</v>
      </c>
      <c r="E182" s="32">
        <v>1</v>
      </c>
      <c r="F182" s="32">
        <v>0</v>
      </c>
      <c r="G182" s="15">
        <v>0</v>
      </c>
      <c r="H182" s="31">
        <v>1</v>
      </c>
      <c r="I182" s="31">
        <v>0</v>
      </c>
      <c r="J182" s="31">
        <v>0</v>
      </c>
      <c r="K182" s="31">
        <v>0</v>
      </c>
      <c r="L182" s="31">
        <v>1</v>
      </c>
      <c r="M182" s="31">
        <v>0</v>
      </c>
      <c r="N182" s="31">
        <v>2</v>
      </c>
      <c r="O182" s="31">
        <v>0</v>
      </c>
      <c r="P182" s="31">
        <v>2</v>
      </c>
      <c r="Q182" s="31">
        <v>0</v>
      </c>
    </row>
    <row r="183" spans="1:17" ht="18.75" customHeight="1" x14ac:dyDescent="0.35">
      <c r="A183" s="24" t="s">
        <v>336</v>
      </c>
      <c r="B183" s="24" t="s">
        <v>29</v>
      </c>
      <c r="C183" s="24" t="s">
        <v>337</v>
      </c>
      <c r="D183" s="32">
        <v>1</v>
      </c>
      <c r="E183" s="32">
        <v>1</v>
      </c>
      <c r="F183" s="32">
        <v>0</v>
      </c>
      <c r="G183" s="15">
        <v>0</v>
      </c>
      <c r="H183" s="32">
        <v>0</v>
      </c>
      <c r="I183" s="32">
        <v>0</v>
      </c>
      <c r="J183" s="32">
        <v>0</v>
      </c>
      <c r="K183" s="32">
        <v>0</v>
      </c>
      <c r="L183" s="32">
        <v>1</v>
      </c>
      <c r="M183" s="32">
        <v>0</v>
      </c>
      <c r="N183" s="32">
        <v>1</v>
      </c>
      <c r="O183" s="32">
        <v>0</v>
      </c>
      <c r="P183" s="32">
        <v>0</v>
      </c>
      <c r="Q183" s="32">
        <v>0</v>
      </c>
    </row>
    <row r="184" spans="1:17" ht="18.75" customHeight="1" x14ac:dyDescent="0.35">
      <c r="A184" s="24" t="s">
        <v>338</v>
      </c>
      <c r="B184" s="24" t="s">
        <v>142</v>
      </c>
      <c r="C184" s="24" t="s">
        <v>339</v>
      </c>
      <c r="D184" s="32">
        <v>0</v>
      </c>
      <c r="E184" s="32">
        <v>0</v>
      </c>
      <c r="F184" s="32">
        <v>0</v>
      </c>
      <c r="G184" s="15">
        <v>0</v>
      </c>
      <c r="H184" s="31">
        <v>0</v>
      </c>
      <c r="I184" s="31">
        <v>0</v>
      </c>
      <c r="J184" s="31">
        <v>0</v>
      </c>
      <c r="K184" s="31">
        <v>0</v>
      </c>
      <c r="L184" s="31">
        <v>1</v>
      </c>
      <c r="M184" s="31">
        <v>0</v>
      </c>
      <c r="N184" s="31">
        <v>1</v>
      </c>
      <c r="O184" s="31">
        <v>0</v>
      </c>
      <c r="P184" s="31">
        <v>1</v>
      </c>
      <c r="Q184" s="31">
        <v>0</v>
      </c>
    </row>
    <row r="185" spans="1:17" ht="18.75" customHeight="1" x14ac:dyDescent="0.35">
      <c r="A185" s="24" t="s">
        <v>340</v>
      </c>
      <c r="B185" s="24" t="s">
        <v>142</v>
      </c>
      <c r="C185" s="24" t="s">
        <v>341</v>
      </c>
      <c r="D185" s="32">
        <v>0</v>
      </c>
      <c r="E185" s="32">
        <v>0</v>
      </c>
      <c r="F185" s="32">
        <v>0</v>
      </c>
      <c r="G185" s="15">
        <v>0</v>
      </c>
      <c r="H185" s="31">
        <v>0</v>
      </c>
      <c r="I185" s="31">
        <v>0</v>
      </c>
      <c r="J185" s="31">
        <v>0</v>
      </c>
      <c r="K185" s="31">
        <v>0</v>
      </c>
      <c r="L185" s="31">
        <v>1</v>
      </c>
      <c r="M185" s="31">
        <v>0</v>
      </c>
      <c r="N185" s="31">
        <v>1</v>
      </c>
      <c r="O185" s="31">
        <v>0</v>
      </c>
      <c r="P185" s="31">
        <v>0</v>
      </c>
      <c r="Q185" s="31">
        <v>0</v>
      </c>
    </row>
    <row r="186" spans="1:17" ht="18.75" customHeight="1" x14ac:dyDescent="0.35">
      <c r="A186" s="24" t="s">
        <v>342</v>
      </c>
      <c r="B186" s="24" t="s">
        <v>29</v>
      </c>
      <c r="C186" s="24" t="s">
        <v>343</v>
      </c>
      <c r="D186" s="32">
        <v>0</v>
      </c>
      <c r="E186" s="32">
        <v>1</v>
      </c>
      <c r="F186" s="32">
        <v>0</v>
      </c>
      <c r="G186" s="26">
        <v>0</v>
      </c>
      <c r="H186" s="31">
        <v>0</v>
      </c>
      <c r="I186" s="31">
        <v>0</v>
      </c>
      <c r="J186" s="31">
        <v>0</v>
      </c>
      <c r="K186" s="31">
        <v>0</v>
      </c>
      <c r="L186" s="31">
        <v>1</v>
      </c>
      <c r="M186" s="31">
        <v>0</v>
      </c>
      <c r="N186" s="31">
        <v>1</v>
      </c>
      <c r="O186" s="31">
        <v>0</v>
      </c>
      <c r="P186" s="31">
        <v>1</v>
      </c>
      <c r="Q186" s="31">
        <v>0</v>
      </c>
    </row>
    <row r="187" spans="1:17" ht="18.75" customHeight="1" x14ac:dyDescent="0.35">
      <c r="A187" s="24" t="s">
        <v>344</v>
      </c>
      <c r="B187" s="24" t="s">
        <v>29</v>
      </c>
      <c r="C187" s="24" t="s">
        <v>345</v>
      </c>
      <c r="D187" s="32">
        <v>1</v>
      </c>
      <c r="E187" s="32">
        <v>1</v>
      </c>
      <c r="F187" s="32">
        <v>0</v>
      </c>
      <c r="G187" s="26">
        <v>0</v>
      </c>
      <c r="H187" s="31">
        <v>0</v>
      </c>
      <c r="I187" s="31">
        <v>0</v>
      </c>
      <c r="J187" s="31">
        <v>0</v>
      </c>
      <c r="K187" s="31">
        <v>0</v>
      </c>
      <c r="L187" s="31">
        <v>1</v>
      </c>
      <c r="M187" s="31">
        <v>0</v>
      </c>
      <c r="N187" s="31">
        <v>1</v>
      </c>
      <c r="O187" s="31">
        <v>0</v>
      </c>
      <c r="P187" s="31">
        <v>1</v>
      </c>
      <c r="Q187" s="31">
        <v>0</v>
      </c>
    </row>
    <row r="188" spans="1:17" s="8" customFormat="1" ht="24.75" customHeight="1" x14ac:dyDescent="0.35">
      <c r="A188" s="6" t="s">
        <v>346</v>
      </c>
      <c r="B188" s="6"/>
      <c r="C188" s="6" t="s">
        <v>62</v>
      </c>
      <c r="D188" s="11">
        <f>SUM(D189:D201)</f>
        <v>3</v>
      </c>
      <c r="E188" s="11">
        <f t="shared" ref="E188:Q188" si="21">SUM(E189:E201)</f>
        <v>16</v>
      </c>
      <c r="F188" s="11">
        <f t="shared" si="21"/>
        <v>2</v>
      </c>
      <c r="G188" s="11">
        <f t="shared" si="21"/>
        <v>2</v>
      </c>
      <c r="H188" s="11">
        <f t="shared" si="21"/>
        <v>1</v>
      </c>
      <c r="I188" s="11">
        <f t="shared" si="21"/>
        <v>2</v>
      </c>
      <c r="J188" s="11">
        <f t="shared" si="21"/>
        <v>0</v>
      </c>
      <c r="K188" s="11">
        <f t="shared" si="21"/>
        <v>1</v>
      </c>
      <c r="L188" s="11">
        <f t="shared" si="21"/>
        <v>10</v>
      </c>
      <c r="M188" s="11">
        <f t="shared" si="21"/>
        <v>1</v>
      </c>
      <c r="N188" s="11">
        <f t="shared" si="21"/>
        <v>19</v>
      </c>
      <c r="O188" s="11">
        <f t="shared" si="21"/>
        <v>6</v>
      </c>
      <c r="P188" s="11">
        <f t="shared" si="21"/>
        <v>6</v>
      </c>
      <c r="Q188" s="11">
        <f t="shared" si="21"/>
        <v>2</v>
      </c>
    </row>
    <row r="189" spans="1:17" ht="18.75" customHeight="1" x14ac:dyDescent="0.35">
      <c r="A189" s="24" t="s">
        <v>347</v>
      </c>
      <c r="B189" s="24" t="s">
        <v>27</v>
      </c>
      <c r="C189" s="24" t="s">
        <v>348</v>
      </c>
      <c r="D189" s="13">
        <v>1</v>
      </c>
      <c r="E189" s="13">
        <v>9</v>
      </c>
      <c r="F189" s="13">
        <v>1</v>
      </c>
      <c r="G189" s="13">
        <v>1</v>
      </c>
      <c r="H189" s="13">
        <v>1</v>
      </c>
      <c r="I189" s="13">
        <v>2</v>
      </c>
      <c r="J189" s="13">
        <v>0</v>
      </c>
      <c r="K189" s="13">
        <v>1</v>
      </c>
      <c r="L189" s="13">
        <v>1</v>
      </c>
      <c r="M189" s="13">
        <v>1</v>
      </c>
      <c r="N189" s="13">
        <v>10</v>
      </c>
      <c r="O189" s="14">
        <v>3</v>
      </c>
      <c r="P189" s="14">
        <v>1</v>
      </c>
      <c r="Q189" s="14">
        <v>1</v>
      </c>
    </row>
    <row r="190" spans="1:17" ht="18.75" customHeight="1" x14ac:dyDescent="0.35">
      <c r="A190" s="24" t="s">
        <v>349</v>
      </c>
      <c r="B190" s="24" t="s">
        <v>152</v>
      </c>
      <c r="C190" s="24" t="s">
        <v>350</v>
      </c>
      <c r="D190" s="13">
        <v>1</v>
      </c>
      <c r="E190" s="13">
        <v>1</v>
      </c>
      <c r="F190" s="13">
        <v>0</v>
      </c>
      <c r="G190" s="13">
        <v>1</v>
      </c>
      <c r="H190" s="13">
        <v>0</v>
      </c>
      <c r="I190" s="13">
        <v>0</v>
      </c>
      <c r="J190" s="13">
        <v>0</v>
      </c>
      <c r="K190" s="13">
        <v>0</v>
      </c>
      <c r="L190" s="13">
        <v>1</v>
      </c>
      <c r="M190" s="13">
        <v>0</v>
      </c>
      <c r="N190" s="13">
        <v>1</v>
      </c>
      <c r="O190" s="14">
        <v>1</v>
      </c>
      <c r="P190" s="14">
        <v>0</v>
      </c>
      <c r="Q190" s="14">
        <v>0</v>
      </c>
    </row>
    <row r="191" spans="1:17" ht="18.75" customHeight="1" x14ac:dyDescent="0.35">
      <c r="A191" s="24" t="s">
        <v>351</v>
      </c>
      <c r="B191" s="24" t="s">
        <v>152</v>
      </c>
      <c r="C191" s="24" t="s">
        <v>352</v>
      </c>
      <c r="D191" s="13">
        <v>0</v>
      </c>
      <c r="E191" s="13">
        <v>1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1</v>
      </c>
      <c r="M191" s="13">
        <v>0</v>
      </c>
      <c r="N191" s="13">
        <v>1</v>
      </c>
      <c r="O191" s="14">
        <v>1</v>
      </c>
      <c r="P191" s="14">
        <v>1</v>
      </c>
      <c r="Q191" s="14">
        <v>0</v>
      </c>
    </row>
    <row r="192" spans="1:17" ht="18.75" customHeight="1" x14ac:dyDescent="0.35">
      <c r="A192" s="24" t="s">
        <v>353</v>
      </c>
      <c r="B192" s="24" t="s">
        <v>29</v>
      </c>
      <c r="C192" s="24" t="s">
        <v>354</v>
      </c>
      <c r="D192" s="13">
        <v>0</v>
      </c>
      <c r="E192" s="13">
        <v>1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1</v>
      </c>
      <c r="M192" s="13">
        <v>0</v>
      </c>
      <c r="N192" s="13">
        <v>0</v>
      </c>
      <c r="O192" s="14">
        <v>0</v>
      </c>
      <c r="P192" s="14">
        <v>0</v>
      </c>
      <c r="Q192" s="14">
        <v>0</v>
      </c>
    </row>
    <row r="193" spans="1:17" ht="18.75" customHeight="1" x14ac:dyDescent="0.35">
      <c r="A193" s="24" t="s">
        <v>355</v>
      </c>
      <c r="B193" s="24" t="s">
        <v>152</v>
      </c>
      <c r="C193" s="24" t="s">
        <v>356</v>
      </c>
      <c r="D193" s="13">
        <v>0</v>
      </c>
      <c r="E193" s="13">
        <v>1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1</v>
      </c>
      <c r="M193" s="13">
        <v>0</v>
      </c>
      <c r="N193" s="13">
        <v>1</v>
      </c>
      <c r="O193" s="14">
        <v>0</v>
      </c>
      <c r="P193" s="14">
        <v>1</v>
      </c>
      <c r="Q193" s="14">
        <v>0</v>
      </c>
    </row>
    <row r="194" spans="1:17" ht="18.75" customHeight="1" x14ac:dyDescent="0.35">
      <c r="A194" s="24" t="s">
        <v>357</v>
      </c>
      <c r="B194" s="24" t="s">
        <v>152</v>
      </c>
      <c r="C194" s="24" t="s">
        <v>358</v>
      </c>
      <c r="D194" s="13">
        <v>0</v>
      </c>
      <c r="E194" s="13">
        <v>1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1</v>
      </c>
      <c r="M194" s="13">
        <v>0</v>
      </c>
      <c r="N194" s="13">
        <v>1</v>
      </c>
      <c r="O194" s="14">
        <v>1</v>
      </c>
      <c r="P194" s="14">
        <v>0</v>
      </c>
      <c r="Q194" s="14">
        <v>0</v>
      </c>
    </row>
    <row r="195" spans="1:17" ht="18.75" customHeight="1" x14ac:dyDescent="0.35">
      <c r="A195" s="24" t="s">
        <v>359</v>
      </c>
      <c r="B195" s="24" t="s">
        <v>152</v>
      </c>
      <c r="C195" s="24" t="s">
        <v>360</v>
      </c>
      <c r="D195" s="13">
        <v>0</v>
      </c>
      <c r="E195" s="13">
        <v>1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1</v>
      </c>
      <c r="M195" s="13">
        <v>0</v>
      </c>
      <c r="N195" s="13">
        <v>1</v>
      </c>
      <c r="O195" s="14">
        <v>0</v>
      </c>
      <c r="P195" s="14">
        <v>1</v>
      </c>
      <c r="Q195" s="14">
        <v>0</v>
      </c>
    </row>
    <row r="196" spans="1:17" ht="18.75" customHeight="1" x14ac:dyDescent="0.35">
      <c r="A196" s="24" t="s">
        <v>628</v>
      </c>
      <c r="B196" s="24" t="s">
        <v>142</v>
      </c>
      <c r="C196" s="24" t="s">
        <v>629</v>
      </c>
      <c r="D196" s="1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14">
        <v>0</v>
      </c>
      <c r="P196" s="14">
        <v>0</v>
      </c>
      <c r="Q196" s="14">
        <v>0</v>
      </c>
    </row>
    <row r="197" spans="1:17" ht="18.75" customHeight="1" x14ac:dyDescent="0.35">
      <c r="A197" s="24" t="s">
        <v>361</v>
      </c>
      <c r="B197" s="24" t="s">
        <v>152</v>
      </c>
      <c r="C197" s="24" t="s">
        <v>362</v>
      </c>
      <c r="D197" s="1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1</v>
      </c>
      <c r="O197" s="14">
        <v>0</v>
      </c>
      <c r="P197" s="14">
        <v>0</v>
      </c>
      <c r="Q197" s="14">
        <v>0</v>
      </c>
    </row>
    <row r="198" spans="1:17" ht="18.75" customHeight="1" x14ac:dyDescent="0.35">
      <c r="A198" s="24" t="s">
        <v>363</v>
      </c>
      <c r="B198" s="24" t="s">
        <v>142</v>
      </c>
      <c r="C198" s="24" t="s">
        <v>364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14">
        <v>0</v>
      </c>
      <c r="P198" s="14">
        <v>0</v>
      </c>
      <c r="Q198" s="14">
        <v>0</v>
      </c>
    </row>
    <row r="199" spans="1:17" ht="18.75" customHeight="1" x14ac:dyDescent="0.35">
      <c r="A199" s="24" t="s">
        <v>365</v>
      </c>
      <c r="B199" s="24" t="s">
        <v>152</v>
      </c>
      <c r="C199" s="24" t="s">
        <v>366</v>
      </c>
      <c r="D199" s="13">
        <v>0</v>
      </c>
      <c r="E199" s="13">
        <v>1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1</v>
      </c>
      <c r="O199" s="14">
        <v>0</v>
      </c>
      <c r="P199" s="14">
        <v>1</v>
      </c>
      <c r="Q199" s="14">
        <v>0</v>
      </c>
    </row>
    <row r="200" spans="1:17" ht="18.75" customHeight="1" x14ac:dyDescent="0.35">
      <c r="A200" s="24" t="s">
        <v>367</v>
      </c>
      <c r="B200" s="24" t="s">
        <v>152</v>
      </c>
      <c r="C200" s="24" t="s">
        <v>368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</v>
      </c>
      <c r="M200" s="13">
        <v>0</v>
      </c>
      <c r="N200" s="13">
        <v>1</v>
      </c>
      <c r="O200" s="27">
        <v>0</v>
      </c>
      <c r="P200" s="27">
        <v>1</v>
      </c>
      <c r="Q200" s="27">
        <v>0</v>
      </c>
    </row>
    <row r="201" spans="1:17" ht="18.75" customHeight="1" x14ac:dyDescent="0.35">
      <c r="A201" s="24" t="s">
        <v>369</v>
      </c>
      <c r="B201" s="24" t="s">
        <v>29</v>
      </c>
      <c r="C201" s="24" t="s">
        <v>348</v>
      </c>
      <c r="D201" s="13">
        <v>1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1</v>
      </c>
      <c r="M201" s="13">
        <v>0</v>
      </c>
      <c r="N201" s="13">
        <v>0</v>
      </c>
      <c r="O201" s="27">
        <v>0</v>
      </c>
      <c r="P201" s="27">
        <v>0</v>
      </c>
      <c r="Q201" s="27">
        <v>1</v>
      </c>
    </row>
    <row r="202" spans="1:17" s="8" customFormat="1" ht="24.75" customHeight="1" x14ac:dyDescent="0.35">
      <c r="A202" s="6" t="s">
        <v>68</v>
      </c>
      <c r="B202" s="6"/>
      <c r="C202" s="6" t="s">
        <v>62</v>
      </c>
      <c r="D202" s="11">
        <f>SUM(D203:D209)</f>
        <v>3</v>
      </c>
      <c r="E202" s="11">
        <f t="shared" ref="E202:Q202" si="22">SUM(E203:E209)</f>
        <v>13</v>
      </c>
      <c r="F202" s="11">
        <f t="shared" si="22"/>
        <v>1</v>
      </c>
      <c r="G202" s="11">
        <f t="shared" si="22"/>
        <v>2</v>
      </c>
      <c r="H202" s="11">
        <f t="shared" si="22"/>
        <v>3</v>
      </c>
      <c r="I202" s="11">
        <f t="shared" si="22"/>
        <v>3</v>
      </c>
      <c r="J202" s="11">
        <f t="shared" si="22"/>
        <v>1</v>
      </c>
      <c r="K202" s="11">
        <f t="shared" si="22"/>
        <v>0</v>
      </c>
      <c r="L202" s="11">
        <f t="shared" si="22"/>
        <v>4</v>
      </c>
      <c r="M202" s="11">
        <f t="shared" si="22"/>
        <v>1</v>
      </c>
      <c r="N202" s="11">
        <f t="shared" si="22"/>
        <v>3</v>
      </c>
      <c r="O202" s="11">
        <f t="shared" si="22"/>
        <v>11</v>
      </c>
      <c r="P202" s="11">
        <f t="shared" si="22"/>
        <v>10</v>
      </c>
      <c r="Q202" s="11">
        <f t="shared" si="22"/>
        <v>1</v>
      </c>
    </row>
    <row r="203" spans="1:17" ht="18.75" customHeight="1" x14ac:dyDescent="0.35">
      <c r="A203" s="24" t="s">
        <v>370</v>
      </c>
      <c r="B203" s="24" t="s">
        <v>27</v>
      </c>
      <c r="C203" s="24" t="s">
        <v>371</v>
      </c>
      <c r="D203" s="13">
        <v>1</v>
      </c>
      <c r="E203" s="13">
        <v>10</v>
      </c>
      <c r="F203" s="13">
        <v>1</v>
      </c>
      <c r="G203" s="13">
        <v>1</v>
      </c>
      <c r="H203" s="13">
        <v>1</v>
      </c>
      <c r="I203" s="13">
        <v>2</v>
      </c>
      <c r="J203" s="13">
        <v>1</v>
      </c>
      <c r="K203" s="13">
        <v>0</v>
      </c>
      <c r="L203" s="13">
        <v>1</v>
      </c>
      <c r="M203" s="13">
        <v>1</v>
      </c>
      <c r="N203" s="13">
        <v>1</v>
      </c>
      <c r="O203" s="27">
        <v>9</v>
      </c>
      <c r="P203" s="27">
        <v>4</v>
      </c>
      <c r="Q203" s="27">
        <v>1</v>
      </c>
    </row>
    <row r="204" spans="1:17" ht="18.75" customHeight="1" x14ac:dyDescent="0.35">
      <c r="A204" s="24" t="s">
        <v>372</v>
      </c>
      <c r="B204" s="24" t="s">
        <v>152</v>
      </c>
      <c r="C204" s="24" t="s">
        <v>373</v>
      </c>
      <c r="D204" s="13">
        <v>1</v>
      </c>
      <c r="E204" s="13">
        <v>2</v>
      </c>
      <c r="F204" s="13">
        <v>0</v>
      </c>
      <c r="G204" s="13">
        <v>1</v>
      </c>
      <c r="H204" s="13">
        <v>2</v>
      </c>
      <c r="I204" s="13">
        <v>1</v>
      </c>
      <c r="J204" s="13">
        <v>0</v>
      </c>
      <c r="K204" s="13">
        <v>0</v>
      </c>
      <c r="L204" s="13">
        <v>1</v>
      </c>
      <c r="M204" s="13">
        <v>0</v>
      </c>
      <c r="N204" s="13">
        <v>1</v>
      </c>
      <c r="O204" s="27">
        <v>1</v>
      </c>
      <c r="P204" s="27">
        <v>1</v>
      </c>
      <c r="Q204" s="27">
        <v>0</v>
      </c>
    </row>
    <row r="205" spans="1:17" ht="18.75" customHeight="1" x14ac:dyDescent="0.35">
      <c r="A205" s="24" t="s">
        <v>374</v>
      </c>
      <c r="B205" s="24" t="s">
        <v>142</v>
      </c>
      <c r="C205" s="24" t="s">
        <v>375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4">
        <v>0</v>
      </c>
      <c r="P205" s="14">
        <v>1</v>
      </c>
      <c r="Q205" s="14">
        <v>0</v>
      </c>
    </row>
    <row r="206" spans="1:17" ht="18.75" customHeight="1" x14ac:dyDescent="0.35">
      <c r="A206" s="24" t="s">
        <v>376</v>
      </c>
      <c r="B206" s="24" t="s">
        <v>142</v>
      </c>
      <c r="C206" s="24" t="s">
        <v>377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4">
        <v>0</v>
      </c>
      <c r="P206" s="14">
        <v>1</v>
      </c>
      <c r="Q206" s="14">
        <v>0</v>
      </c>
    </row>
    <row r="207" spans="1:17" ht="18.75" customHeight="1" x14ac:dyDescent="0.35">
      <c r="A207" s="24" t="s">
        <v>378</v>
      </c>
      <c r="B207" s="24" t="s">
        <v>379</v>
      </c>
      <c r="C207" s="24" t="s">
        <v>380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4">
        <v>0</v>
      </c>
      <c r="P207" s="14">
        <v>1</v>
      </c>
      <c r="Q207" s="14">
        <v>0</v>
      </c>
    </row>
    <row r="208" spans="1:17" ht="18.75" customHeight="1" x14ac:dyDescent="0.35">
      <c r="A208" s="24" t="s">
        <v>381</v>
      </c>
      <c r="B208" s="24" t="s">
        <v>29</v>
      </c>
      <c r="C208" s="24" t="s">
        <v>382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4">
        <v>0</v>
      </c>
      <c r="P208" s="14">
        <v>1</v>
      </c>
      <c r="Q208" s="14">
        <v>0</v>
      </c>
    </row>
    <row r="209" spans="1:17" ht="18.75" customHeight="1" x14ac:dyDescent="0.35">
      <c r="A209" s="24" t="s">
        <v>383</v>
      </c>
      <c r="B209" s="24" t="s">
        <v>196</v>
      </c>
      <c r="C209" s="24" t="s">
        <v>384</v>
      </c>
      <c r="D209" s="13">
        <v>1</v>
      </c>
      <c r="E209" s="13">
        <v>1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1</v>
      </c>
      <c r="M209" s="13">
        <v>0</v>
      </c>
      <c r="N209" s="13">
        <v>1</v>
      </c>
      <c r="O209" s="14">
        <v>1</v>
      </c>
      <c r="P209" s="14">
        <v>1</v>
      </c>
      <c r="Q209" s="14">
        <v>0</v>
      </c>
    </row>
    <row r="210" spans="1:17" s="8" customFormat="1" ht="24.75" customHeight="1" x14ac:dyDescent="0.35">
      <c r="A210" s="6" t="s">
        <v>385</v>
      </c>
      <c r="B210" s="6"/>
      <c r="C210" s="6" t="s">
        <v>62</v>
      </c>
      <c r="D210" s="11">
        <f>SUM(D211:D213)</f>
        <v>1</v>
      </c>
      <c r="E210" s="11">
        <f t="shared" ref="E210:Q210" si="23">SUM(E211:E213)</f>
        <v>3</v>
      </c>
      <c r="F210" s="11">
        <f t="shared" si="23"/>
        <v>0</v>
      </c>
      <c r="G210" s="11">
        <f t="shared" si="23"/>
        <v>0</v>
      </c>
      <c r="H210" s="11">
        <f t="shared" si="23"/>
        <v>1</v>
      </c>
      <c r="I210" s="11">
        <f t="shared" si="23"/>
        <v>2</v>
      </c>
      <c r="J210" s="11">
        <f t="shared" si="23"/>
        <v>0</v>
      </c>
      <c r="K210" s="11">
        <f t="shared" si="23"/>
        <v>0</v>
      </c>
      <c r="L210" s="11">
        <f t="shared" si="23"/>
        <v>3</v>
      </c>
      <c r="M210" s="11">
        <f t="shared" si="23"/>
        <v>0</v>
      </c>
      <c r="N210" s="11">
        <f t="shared" si="23"/>
        <v>1</v>
      </c>
      <c r="O210" s="11">
        <f t="shared" si="23"/>
        <v>1</v>
      </c>
      <c r="P210" s="11">
        <f t="shared" si="23"/>
        <v>2</v>
      </c>
      <c r="Q210" s="11">
        <f t="shared" si="23"/>
        <v>0</v>
      </c>
    </row>
    <row r="211" spans="1:17" ht="18.75" customHeight="1" x14ac:dyDescent="0.35">
      <c r="A211" s="24" t="s">
        <v>386</v>
      </c>
      <c r="B211" s="24" t="s">
        <v>76</v>
      </c>
      <c r="C211" s="24" t="s">
        <v>387</v>
      </c>
      <c r="D211" s="13">
        <v>1</v>
      </c>
      <c r="E211" s="13">
        <v>3</v>
      </c>
      <c r="F211" s="13">
        <v>0</v>
      </c>
      <c r="G211" s="13">
        <v>0</v>
      </c>
      <c r="H211" s="13">
        <v>1</v>
      </c>
      <c r="I211" s="13">
        <v>2</v>
      </c>
      <c r="J211" s="13">
        <v>0</v>
      </c>
      <c r="K211" s="13">
        <v>0</v>
      </c>
      <c r="L211" s="13">
        <v>1</v>
      </c>
      <c r="M211" s="13">
        <v>0</v>
      </c>
      <c r="N211" s="13">
        <v>1</v>
      </c>
      <c r="O211" s="14">
        <v>1</v>
      </c>
      <c r="P211" s="14">
        <v>0</v>
      </c>
      <c r="Q211" s="14">
        <v>0</v>
      </c>
    </row>
    <row r="212" spans="1:17" ht="18.75" customHeight="1" x14ac:dyDescent="0.35">
      <c r="A212" s="24" t="s">
        <v>388</v>
      </c>
      <c r="B212" s="24" t="s">
        <v>29</v>
      </c>
      <c r="C212" s="24" t="s">
        <v>389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4">
        <v>0</v>
      </c>
      <c r="P212" s="14">
        <v>2</v>
      </c>
      <c r="Q212" s="14">
        <v>0</v>
      </c>
    </row>
    <row r="213" spans="1:17" ht="18.75" customHeight="1" x14ac:dyDescent="0.35">
      <c r="A213" s="24" t="s">
        <v>390</v>
      </c>
      <c r="B213" s="24" t="s">
        <v>29</v>
      </c>
      <c r="C213" s="24" t="s">
        <v>391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14">
        <v>0</v>
      </c>
      <c r="P213" s="14">
        <v>0</v>
      </c>
      <c r="Q213" s="14">
        <v>0</v>
      </c>
    </row>
    <row r="214" spans="1:17" s="8" customFormat="1" ht="24.75" customHeight="1" x14ac:dyDescent="0.35">
      <c r="A214" s="6" t="s">
        <v>392</v>
      </c>
      <c r="B214" s="6"/>
      <c r="C214" s="6" t="s">
        <v>62</v>
      </c>
      <c r="D214" s="11">
        <f>SUM(D215:D223)</f>
        <v>3</v>
      </c>
      <c r="E214" s="11">
        <f t="shared" ref="E214:Q214" si="24">SUM(E215:E223)</f>
        <v>18</v>
      </c>
      <c r="F214" s="11">
        <f t="shared" si="24"/>
        <v>1</v>
      </c>
      <c r="G214" s="11">
        <f t="shared" si="24"/>
        <v>4</v>
      </c>
      <c r="H214" s="11">
        <f t="shared" si="24"/>
        <v>2</v>
      </c>
      <c r="I214" s="11">
        <f t="shared" si="24"/>
        <v>2</v>
      </c>
      <c r="J214" s="11">
        <f t="shared" si="24"/>
        <v>0</v>
      </c>
      <c r="K214" s="11">
        <f t="shared" si="24"/>
        <v>1</v>
      </c>
      <c r="L214" s="11">
        <f t="shared" si="24"/>
        <v>9</v>
      </c>
      <c r="M214" s="11">
        <f t="shared" si="24"/>
        <v>1</v>
      </c>
      <c r="N214" s="11">
        <f t="shared" si="24"/>
        <v>7</v>
      </c>
      <c r="O214" s="11">
        <f t="shared" si="24"/>
        <v>5</v>
      </c>
      <c r="P214" s="11">
        <f t="shared" si="24"/>
        <v>7</v>
      </c>
      <c r="Q214" s="11">
        <f t="shared" si="24"/>
        <v>0</v>
      </c>
    </row>
    <row r="215" spans="1:17" ht="18.75" customHeight="1" x14ac:dyDescent="0.35">
      <c r="A215" s="24" t="s">
        <v>393</v>
      </c>
      <c r="B215" s="24" t="s">
        <v>27</v>
      </c>
      <c r="C215" s="24" t="s">
        <v>394</v>
      </c>
      <c r="D215" s="13">
        <v>1</v>
      </c>
      <c r="E215" s="13">
        <v>12</v>
      </c>
      <c r="F215" s="13">
        <v>1</v>
      </c>
      <c r="G215" s="13">
        <v>3</v>
      </c>
      <c r="H215" s="13">
        <v>2</v>
      </c>
      <c r="I215" s="13">
        <v>2</v>
      </c>
      <c r="J215" s="13">
        <v>0</v>
      </c>
      <c r="K215" s="13">
        <v>1</v>
      </c>
      <c r="L215" s="13">
        <v>1</v>
      </c>
      <c r="M215" s="13">
        <v>1</v>
      </c>
      <c r="N215" s="13">
        <v>1</v>
      </c>
      <c r="O215" s="14">
        <v>4</v>
      </c>
      <c r="P215" s="14">
        <v>0</v>
      </c>
      <c r="Q215" s="14">
        <v>0</v>
      </c>
    </row>
    <row r="216" spans="1:17" ht="18.75" customHeight="1" x14ac:dyDescent="0.35">
      <c r="A216" s="24" t="s">
        <v>395</v>
      </c>
      <c r="B216" s="24" t="s">
        <v>152</v>
      </c>
      <c r="C216" s="24" t="s">
        <v>396</v>
      </c>
      <c r="D216" s="13">
        <v>1</v>
      </c>
      <c r="E216" s="13">
        <v>3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3</v>
      </c>
      <c r="O216" s="14">
        <v>0</v>
      </c>
      <c r="P216" s="14">
        <v>2</v>
      </c>
      <c r="Q216" s="14">
        <v>0</v>
      </c>
    </row>
    <row r="217" spans="1:17" ht="18.75" customHeight="1" x14ac:dyDescent="0.35">
      <c r="A217" s="24" t="s">
        <v>397</v>
      </c>
      <c r="B217" s="24" t="s">
        <v>142</v>
      </c>
      <c r="C217" s="24" t="s">
        <v>398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4">
        <v>0</v>
      </c>
      <c r="P217" s="14">
        <v>1</v>
      </c>
      <c r="Q217" s="14">
        <v>0</v>
      </c>
    </row>
    <row r="218" spans="1:17" ht="18.75" customHeight="1" x14ac:dyDescent="0.35">
      <c r="A218" s="24" t="s">
        <v>399</v>
      </c>
      <c r="B218" s="24" t="s">
        <v>142</v>
      </c>
      <c r="C218" s="24" t="s">
        <v>400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4">
        <v>0</v>
      </c>
      <c r="P218" s="14">
        <v>0</v>
      </c>
      <c r="Q218" s="14">
        <v>0</v>
      </c>
    </row>
    <row r="219" spans="1:17" ht="18.75" customHeight="1" x14ac:dyDescent="0.35">
      <c r="A219" s="24" t="s">
        <v>401</v>
      </c>
      <c r="B219" s="24" t="s">
        <v>142</v>
      </c>
      <c r="C219" s="24" t="s">
        <v>402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4">
        <v>0</v>
      </c>
      <c r="P219" s="14">
        <v>0</v>
      </c>
      <c r="Q219" s="14">
        <v>0</v>
      </c>
    </row>
    <row r="220" spans="1:17" ht="18.75" customHeight="1" x14ac:dyDescent="0.35">
      <c r="A220" s="24" t="s">
        <v>403</v>
      </c>
      <c r="B220" s="24" t="s">
        <v>142</v>
      </c>
      <c r="C220" s="24" t="s">
        <v>404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4">
        <v>0</v>
      </c>
      <c r="P220" s="14">
        <v>1</v>
      </c>
      <c r="Q220" s="14">
        <v>0</v>
      </c>
    </row>
    <row r="221" spans="1:17" ht="18.75" customHeight="1" x14ac:dyDescent="0.35">
      <c r="A221" s="24" t="s">
        <v>405</v>
      </c>
      <c r="B221" s="24" t="s">
        <v>196</v>
      </c>
      <c r="C221" s="24" t="s">
        <v>406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0</v>
      </c>
      <c r="N221" s="13">
        <v>1</v>
      </c>
      <c r="O221" s="14">
        <v>1</v>
      </c>
      <c r="P221" s="14">
        <v>1</v>
      </c>
      <c r="Q221" s="14">
        <v>0</v>
      </c>
    </row>
    <row r="222" spans="1:17" ht="18.75" customHeight="1" x14ac:dyDescent="0.35">
      <c r="A222" s="24" t="s">
        <v>407</v>
      </c>
      <c r="B222" s="24" t="s">
        <v>29</v>
      </c>
      <c r="C222" s="24" t="s">
        <v>408</v>
      </c>
      <c r="D222" s="13">
        <v>0</v>
      </c>
      <c r="E222" s="13">
        <v>1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1</v>
      </c>
      <c r="M222" s="13">
        <v>0</v>
      </c>
      <c r="N222" s="13">
        <v>1</v>
      </c>
      <c r="O222" s="14">
        <v>0</v>
      </c>
      <c r="P222" s="14">
        <v>1</v>
      </c>
      <c r="Q222" s="14">
        <v>0</v>
      </c>
    </row>
    <row r="223" spans="1:17" ht="18.75" customHeight="1" x14ac:dyDescent="0.35">
      <c r="A223" s="24" t="s">
        <v>409</v>
      </c>
      <c r="B223" s="24" t="s">
        <v>29</v>
      </c>
      <c r="C223" s="24" t="s">
        <v>410</v>
      </c>
      <c r="D223" s="13">
        <v>1</v>
      </c>
      <c r="E223" s="13">
        <v>1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1</v>
      </c>
      <c r="M223" s="13">
        <v>0</v>
      </c>
      <c r="N223" s="13">
        <v>1</v>
      </c>
      <c r="O223" s="14">
        <v>0</v>
      </c>
      <c r="P223" s="14">
        <v>1</v>
      </c>
      <c r="Q223" s="14">
        <v>0</v>
      </c>
    </row>
    <row r="224" spans="1:17" s="8" customFormat="1" ht="24.75" customHeight="1" x14ac:dyDescent="0.35">
      <c r="A224" s="6" t="s">
        <v>411</v>
      </c>
      <c r="B224" s="6"/>
      <c r="C224" s="6" t="s">
        <v>62</v>
      </c>
      <c r="D224" s="11">
        <f>SUM(D225:D235)</f>
        <v>3</v>
      </c>
      <c r="E224" s="11">
        <f t="shared" ref="E224:Q224" si="25">SUM(E225:E235)</f>
        <v>14</v>
      </c>
      <c r="F224" s="11">
        <f t="shared" si="25"/>
        <v>1</v>
      </c>
      <c r="G224" s="11">
        <f t="shared" si="25"/>
        <v>1</v>
      </c>
      <c r="H224" s="11">
        <f t="shared" si="25"/>
        <v>4</v>
      </c>
      <c r="I224" s="11">
        <f t="shared" si="25"/>
        <v>2</v>
      </c>
      <c r="J224" s="11">
        <f t="shared" si="25"/>
        <v>0</v>
      </c>
      <c r="K224" s="11">
        <f t="shared" si="25"/>
        <v>0</v>
      </c>
      <c r="L224" s="11">
        <f t="shared" si="25"/>
        <v>8</v>
      </c>
      <c r="M224" s="11">
        <f t="shared" si="25"/>
        <v>1</v>
      </c>
      <c r="N224" s="11">
        <f t="shared" si="25"/>
        <v>9</v>
      </c>
      <c r="O224" s="11">
        <f t="shared" si="25"/>
        <v>8</v>
      </c>
      <c r="P224" s="11">
        <f t="shared" si="25"/>
        <v>8</v>
      </c>
      <c r="Q224" s="11">
        <f t="shared" si="25"/>
        <v>1</v>
      </c>
    </row>
    <row r="225" spans="1:17" ht="18.75" customHeight="1" x14ac:dyDescent="0.35">
      <c r="A225" s="24" t="s">
        <v>412</v>
      </c>
      <c r="B225" s="24" t="s">
        <v>27</v>
      </c>
      <c r="C225" s="24" t="s">
        <v>413</v>
      </c>
      <c r="D225" s="13">
        <v>1</v>
      </c>
      <c r="E225" s="13">
        <v>6</v>
      </c>
      <c r="F225" s="13">
        <v>1</v>
      </c>
      <c r="G225" s="13">
        <v>1</v>
      </c>
      <c r="H225" s="13">
        <v>4</v>
      </c>
      <c r="I225" s="13">
        <v>2</v>
      </c>
      <c r="J225" s="13">
        <v>0</v>
      </c>
      <c r="K225" s="13">
        <v>0</v>
      </c>
      <c r="L225" s="13">
        <v>1</v>
      </c>
      <c r="M225" s="13">
        <v>1</v>
      </c>
      <c r="N225" s="13">
        <v>2</v>
      </c>
      <c r="O225" s="14">
        <v>3</v>
      </c>
      <c r="P225" s="14">
        <v>0</v>
      </c>
      <c r="Q225" s="14">
        <v>1</v>
      </c>
    </row>
    <row r="226" spans="1:17" ht="18.75" customHeight="1" x14ac:dyDescent="0.35">
      <c r="A226" s="24" t="s">
        <v>414</v>
      </c>
      <c r="B226" s="24" t="s">
        <v>29</v>
      </c>
      <c r="C226" s="24" t="s">
        <v>415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4">
        <v>0</v>
      </c>
      <c r="P226" s="14">
        <v>1</v>
      </c>
      <c r="Q226" s="14">
        <v>0</v>
      </c>
    </row>
    <row r="227" spans="1:17" ht="18.75" customHeight="1" x14ac:dyDescent="0.35">
      <c r="A227" s="24" t="s">
        <v>630</v>
      </c>
      <c r="B227" s="24" t="s">
        <v>142</v>
      </c>
      <c r="C227" s="24" t="s">
        <v>631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40">
        <v>0</v>
      </c>
      <c r="P227" s="40">
        <v>0</v>
      </c>
      <c r="Q227" s="40">
        <v>0</v>
      </c>
    </row>
    <row r="228" spans="1:17" ht="18.75" customHeight="1" x14ac:dyDescent="0.35">
      <c r="A228" s="24" t="s">
        <v>416</v>
      </c>
      <c r="B228" s="24" t="s">
        <v>142</v>
      </c>
      <c r="C228" s="24" t="s">
        <v>417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4">
        <v>0</v>
      </c>
      <c r="P228" s="14">
        <v>1</v>
      </c>
      <c r="Q228" s="14">
        <v>0</v>
      </c>
    </row>
    <row r="229" spans="1:17" ht="18.75" customHeight="1" x14ac:dyDescent="0.35">
      <c r="A229" s="24" t="s">
        <v>418</v>
      </c>
      <c r="B229" s="24" t="s">
        <v>152</v>
      </c>
      <c r="C229" s="24" t="s">
        <v>419</v>
      </c>
      <c r="D229" s="13">
        <v>1</v>
      </c>
      <c r="E229" s="13">
        <v>2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1</v>
      </c>
      <c r="M229" s="13">
        <v>0</v>
      </c>
      <c r="N229" s="13">
        <v>1</v>
      </c>
      <c r="O229" s="40">
        <v>2</v>
      </c>
      <c r="P229" s="40">
        <v>4</v>
      </c>
      <c r="Q229" s="40">
        <v>0</v>
      </c>
    </row>
    <row r="230" spans="1:17" ht="18.75" customHeight="1" x14ac:dyDescent="0.35">
      <c r="A230" s="24" t="s">
        <v>420</v>
      </c>
      <c r="B230" s="24" t="s">
        <v>152</v>
      </c>
      <c r="C230" s="24" t="s">
        <v>421</v>
      </c>
      <c r="D230" s="13">
        <v>0</v>
      </c>
      <c r="E230" s="13">
        <v>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1</v>
      </c>
      <c r="M230" s="13">
        <v>0</v>
      </c>
      <c r="N230" s="13">
        <v>1</v>
      </c>
      <c r="O230" s="40">
        <v>1</v>
      </c>
      <c r="P230" s="40">
        <v>0</v>
      </c>
      <c r="Q230" s="40">
        <v>0</v>
      </c>
    </row>
    <row r="231" spans="1:17" ht="18.75" customHeight="1" x14ac:dyDescent="0.35">
      <c r="A231" s="24" t="s">
        <v>422</v>
      </c>
      <c r="B231" s="24" t="s">
        <v>152</v>
      </c>
      <c r="C231" s="24" t="s">
        <v>423</v>
      </c>
      <c r="D231" s="13">
        <v>1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1</v>
      </c>
      <c r="M231" s="13">
        <v>0</v>
      </c>
      <c r="N231" s="13">
        <v>1</v>
      </c>
      <c r="O231" s="40">
        <v>1</v>
      </c>
      <c r="P231" s="40">
        <v>0</v>
      </c>
      <c r="Q231" s="40">
        <v>0</v>
      </c>
    </row>
    <row r="232" spans="1:17" ht="18.75" customHeight="1" x14ac:dyDescent="0.35">
      <c r="A232" s="24" t="s">
        <v>424</v>
      </c>
      <c r="B232" s="24" t="s">
        <v>142</v>
      </c>
      <c r="C232" s="24" t="s">
        <v>425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1</v>
      </c>
      <c r="M232" s="13">
        <v>0</v>
      </c>
      <c r="N232" s="13">
        <v>1</v>
      </c>
      <c r="O232" s="40">
        <v>0</v>
      </c>
      <c r="P232" s="40">
        <v>0</v>
      </c>
      <c r="Q232" s="40">
        <v>0</v>
      </c>
    </row>
    <row r="233" spans="1:17" ht="18.75" customHeight="1" x14ac:dyDescent="0.35">
      <c r="A233" s="24" t="s">
        <v>426</v>
      </c>
      <c r="B233" s="24" t="s">
        <v>196</v>
      </c>
      <c r="C233" s="24" t="s">
        <v>427</v>
      </c>
      <c r="D233" s="13">
        <v>0</v>
      </c>
      <c r="E233" s="13">
        <v>1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1</v>
      </c>
      <c r="M233" s="13">
        <v>0</v>
      </c>
      <c r="N233" s="13">
        <v>1</v>
      </c>
      <c r="O233" s="40">
        <v>0</v>
      </c>
      <c r="P233" s="40">
        <v>0</v>
      </c>
      <c r="Q233" s="40">
        <v>0</v>
      </c>
    </row>
    <row r="234" spans="1:17" ht="18.75" customHeight="1" x14ac:dyDescent="0.35">
      <c r="A234" s="24" t="s">
        <v>428</v>
      </c>
      <c r="B234" s="24" t="s">
        <v>196</v>
      </c>
      <c r="C234" s="24" t="s">
        <v>429</v>
      </c>
      <c r="D234" s="13">
        <v>0</v>
      </c>
      <c r="E234" s="13">
        <v>2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1</v>
      </c>
      <c r="O234" s="40">
        <v>0</v>
      </c>
      <c r="P234" s="40">
        <v>1</v>
      </c>
      <c r="Q234" s="40">
        <v>0</v>
      </c>
    </row>
    <row r="235" spans="1:17" ht="18.75" customHeight="1" x14ac:dyDescent="0.35">
      <c r="A235" s="24" t="s">
        <v>430</v>
      </c>
      <c r="B235" s="24" t="s">
        <v>152</v>
      </c>
      <c r="C235" s="24" t="s">
        <v>431</v>
      </c>
      <c r="D235" s="41">
        <v>0</v>
      </c>
      <c r="E235" s="41">
        <v>1</v>
      </c>
      <c r="F235" s="41">
        <v>0</v>
      </c>
      <c r="G235" s="41">
        <v>0</v>
      </c>
      <c r="H235" s="41">
        <v>0</v>
      </c>
      <c r="I235" s="41">
        <v>0</v>
      </c>
      <c r="J235" s="41">
        <v>0</v>
      </c>
      <c r="K235" s="41">
        <v>0</v>
      </c>
      <c r="L235" s="41">
        <v>1</v>
      </c>
      <c r="M235" s="41">
        <v>0</v>
      </c>
      <c r="N235" s="41">
        <v>1</v>
      </c>
      <c r="O235" s="42">
        <v>1</v>
      </c>
      <c r="P235" s="42">
        <v>1</v>
      </c>
      <c r="Q235" s="42">
        <v>0</v>
      </c>
    </row>
    <row r="236" spans="1:17" s="8" customFormat="1" ht="24.75" customHeight="1" x14ac:dyDescent="0.35">
      <c r="A236" s="6" t="s">
        <v>432</v>
      </c>
      <c r="B236" s="6"/>
      <c r="C236" s="6" t="s">
        <v>62</v>
      </c>
      <c r="D236" s="11">
        <f>SUM(D237:D248)</f>
        <v>1</v>
      </c>
      <c r="E236" s="11">
        <f t="shared" ref="E236:Q236" si="26">SUM(E237:E248)</f>
        <v>9</v>
      </c>
      <c r="F236" s="11">
        <f t="shared" si="26"/>
        <v>1</v>
      </c>
      <c r="G236" s="11">
        <f t="shared" si="26"/>
        <v>2</v>
      </c>
      <c r="H236" s="11">
        <f t="shared" si="26"/>
        <v>6</v>
      </c>
      <c r="I236" s="11">
        <f t="shared" si="26"/>
        <v>2</v>
      </c>
      <c r="J236" s="11">
        <f t="shared" si="26"/>
        <v>0</v>
      </c>
      <c r="K236" s="11">
        <f t="shared" si="26"/>
        <v>1</v>
      </c>
      <c r="L236" s="11">
        <f t="shared" si="26"/>
        <v>9</v>
      </c>
      <c r="M236" s="11">
        <f t="shared" si="26"/>
        <v>2</v>
      </c>
      <c r="N236" s="11">
        <f t="shared" si="26"/>
        <v>7</v>
      </c>
      <c r="O236" s="11">
        <f t="shared" si="26"/>
        <v>7</v>
      </c>
      <c r="P236" s="11">
        <f t="shared" si="26"/>
        <v>9</v>
      </c>
      <c r="Q236" s="11">
        <f t="shared" si="26"/>
        <v>1</v>
      </c>
    </row>
    <row r="237" spans="1:17" ht="18.75" customHeight="1" x14ac:dyDescent="0.35">
      <c r="A237" s="24" t="s">
        <v>433</v>
      </c>
      <c r="B237" s="24" t="s">
        <v>27</v>
      </c>
      <c r="C237" s="24" t="s">
        <v>434</v>
      </c>
      <c r="D237" s="13">
        <v>1</v>
      </c>
      <c r="E237" s="13">
        <v>5</v>
      </c>
      <c r="F237" s="13">
        <v>1</v>
      </c>
      <c r="G237" s="13">
        <v>1</v>
      </c>
      <c r="H237" s="13">
        <v>2</v>
      </c>
      <c r="I237" s="13">
        <v>2</v>
      </c>
      <c r="J237" s="13">
        <v>0</v>
      </c>
      <c r="K237" s="13">
        <v>1</v>
      </c>
      <c r="L237" s="13">
        <v>1</v>
      </c>
      <c r="M237" s="13">
        <v>1</v>
      </c>
      <c r="N237" s="13">
        <v>2</v>
      </c>
      <c r="O237" s="40">
        <v>2</v>
      </c>
      <c r="P237" s="40">
        <v>0</v>
      </c>
      <c r="Q237" s="40">
        <v>1</v>
      </c>
    </row>
    <row r="238" spans="1:17" ht="18.75" customHeight="1" x14ac:dyDescent="0.35">
      <c r="A238" s="24" t="s">
        <v>435</v>
      </c>
      <c r="B238" s="24" t="s">
        <v>29</v>
      </c>
      <c r="C238" s="24" t="s">
        <v>436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1</v>
      </c>
      <c r="O238" s="40">
        <v>1</v>
      </c>
      <c r="P238" s="40">
        <v>1</v>
      </c>
      <c r="Q238" s="40">
        <v>0</v>
      </c>
    </row>
    <row r="239" spans="1:17" ht="18.75" customHeight="1" x14ac:dyDescent="0.35">
      <c r="A239" s="24" t="s">
        <v>437</v>
      </c>
      <c r="B239" s="24" t="s">
        <v>29</v>
      </c>
      <c r="C239" s="24" t="s">
        <v>438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4">
        <v>0</v>
      </c>
      <c r="P239" s="14">
        <v>0</v>
      </c>
      <c r="Q239" s="14">
        <v>0</v>
      </c>
    </row>
    <row r="240" spans="1:17" ht="18.75" customHeight="1" x14ac:dyDescent="0.35">
      <c r="A240" s="24" t="s">
        <v>439</v>
      </c>
      <c r="B240" s="24" t="s">
        <v>152</v>
      </c>
      <c r="C240" s="24" t="s">
        <v>440</v>
      </c>
      <c r="D240" s="13">
        <v>0</v>
      </c>
      <c r="E240" s="13">
        <v>1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1</v>
      </c>
      <c r="O240" s="14">
        <v>1</v>
      </c>
      <c r="P240" s="14">
        <v>1</v>
      </c>
      <c r="Q240" s="14">
        <v>0</v>
      </c>
    </row>
    <row r="241" spans="1:17" ht="18.75" customHeight="1" x14ac:dyDescent="0.35">
      <c r="A241" s="24" t="s">
        <v>441</v>
      </c>
      <c r="B241" s="24" t="s">
        <v>142</v>
      </c>
      <c r="C241" s="24" t="s">
        <v>442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14">
        <v>1</v>
      </c>
      <c r="Q241" s="14">
        <v>0</v>
      </c>
    </row>
    <row r="242" spans="1:17" ht="18.75" customHeight="1" x14ac:dyDescent="0.35">
      <c r="A242" s="24" t="s">
        <v>443</v>
      </c>
      <c r="B242" s="24" t="s">
        <v>152</v>
      </c>
      <c r="C242" s="24" t="s">
        <v>444</v>
      </c>
      <c r="D242" s="14">
        <v>0</v>
      </c>
      <c r="E242" s="14">
        <v>1</v>
      </c>
      <c r="F242" s="14">
        <v>0</v>
      </c>
      <c r="G242" s="14">
        <v>0</v>
      </c>
      <c r="H242" s="14">
        <v>1</v>
      </c>
      <c r="I242" s="14">
        <v>0</v>
      </c>
      <c r="J242" s="14">
        <v>0</v>
      </c>
      <c r="K242" s="14">
        <v>0</v>
      </c>
      <c r="L242" s="14">
        <v>1</v>
      </c>
      <c r="M242" s="14">
        <v>1</v>
      </c>
      <c r="N242" s="14">
        <v>1</v>
      </c>
      <c r="O242" s="14">
        <v>1</v>
      </c>
      <c r="P242" s="14">
        <v>1</v>
      </c>
      <c r="Q242" s="14">
        <v>0</v>
      </c>
    </row>
    <row r="243" spans="1:17" ht="18.75" customHeight="1" x14ac:dyDescent="0.35">
      <c r="A243" s="24" t="s">
        <v>445</v>
      </c>
      <c r="B243" s="24" t="s">
        <v>29</v>
      </c>
      <c r="C243" s="24" t="s">
        <v>446</v>
      </c>
      <c r="D243" s="14">
        <v>0</v>
      </c>
      <c r="E243" s="1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1</v>
      </c>
      <c r="M243" s="14">
        <v>0</v>
      </c>
      <c r="N243" s="14">
        <v>0</v>
      </c>
      <c r="O243" s="14">
        <v>0</v>
      </c>
      <c r="P243" s="14">
        <v>1</v>
      </c>
      <c r="Q243" s="14">
        <v>0</v>
      </c>
    </row>
    <row r="244" spans="1:17" ht="18.75" customHeight="1" x14ac:dyDescent="0.35">
      <c r="A244" s="24" t="s">
        <v>447</v>
      </c>
      <c r="B244" s="24" t="s">
        <v>379</v>
      </c>
      <c r="C244" s="24" t="s">
        <v>448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>
        <v>0</v>
      </c>
      <c r="K244" s="14">
        <v>0</v>
      </c>
      <c r="L244" s="14">
        <v>1</v>
      </c>
      <c r="M244" s="14">
        <v>0</v>
      </c>
      <c r="N244" s="14">
        <v>0</v>
      </c>
      <c r="O244" s="14">
        <v>0</v>
      </c>
      <c r="P244" s="14">
        <v>0</v>
      </c>
      <c r="Q244" s="14">
        <v>0</v>
      </c>
    </row>
    <row r="245" spans="1:17" ht="18.75" customHeight="1" x14ac:dyDescent="0.35">
      <c r="A245" s="24" t="s">
        <v>449</v>
      </c>
      <c r="B245" s="24" t="s">
        <v>152</v>
      </c>
      <c r="C245" s="24" t="s">
        <v>450</v>
      </c>
      <c r="D245" s="14">
        <v>0</v>
      </c>
      <c r="E245" s="14">
        <v>1</v>
      </c>
      <c r="F245" s="14">
        <v>0</v>
      </c>
      <c r="G245" s="14">
        <v>0</v>
      </c>
      <c r="H245" s="14">
        <v>1</v>
      </c>
      <c r="I245" s="14">
        <v>0</v>
      </c>
      <c r="J245" s="14">
        <v>0</v>
      </c>
      <c r="K245" s="14">
        <v>0</v>
      </c>
      <c r="L245" s="14">
        <v>1</v>
      </c>
      <c r="M245" s="14">
        <v>0</v>
      </c>
      <c r="N245" s="14">
        <v>1</v>
      </c>
      <c r="O245" s="14">
        <v>1</v>
      </c>
      <c r="P245" s="14">
        <v>1</v>
      </c>
      <c r="Q245" s="14">
        <v>0</v>
      </c>
    </row>
    <row r="246" spans="1:17" ht="18.75" customHeight="1" x14ac:dyDescent="0.35">
      <c r="A246" s="24" t="s">
        <v>451</v>
      </c>
      <c r="B246" s="24" t="s">
        <v>196</v>
      </c>
      <c r="C246" s="24" t="s">
        <v>434</v>
      </c>
      <c r="D246" s="14">
        <v>0</v>
      </c>
      <c r="E246" s="14">
        <v>1</v>
      </c>
      <c r="F246" s="14">
        <v>0</v>
      </c>
      <c r="G246" s="14">
        <v>1</v>
      </c>
      <c r="H246" s="14">
        <v>1</v>
      </c>
      <c r="I246" s="14">
        <v>0</v>
      </c>
      <c r="J246" s="14">
        <v>0</v>
      </c>
      <c r="K246" s="14">
        <v>0</v>
      </c>
      <c r="L246" s="14">
        <v>1</v>
      </c>
      <c r="M246" s="14">
        <v>0</v>
      </c>
      <c r="N246" s="14">
        <v>1</v>
      </c>
      <c r="O246" s="14">
        <v>1</v>
      </c>
      <c r="P246" s="14">
        <v>1</v>
      </c>
      <c r="Q246" s="14">
        <v>0</v>
      </c>
    </row>
    <row r="247" spans="1:17" ht="18.75" customHeight="1" x14ac:dyDescent="0.35">
      <c r="A247" s="24" t="s">
        <v>452</v>
      </c>
      <c r="B247" s="24" t="s">
        <v>142</v>
      </c>
      <c r="C247" s="24" t="s">
        <v>453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14">
        <v>1</v>
      </c>
      <c r="Q247" s="14">
        <v>0</v>
      </c>
    </row>
    <row r="248" spans="1:17" ht="18.75" customHeight="1" x14ac:dyDescent="0.35">
      <c r="A248" s="24" t="s">
        <v>454</v>
      </c>
      <c r="B248" s="24" t="s">
        <v>142</v>
      </c>
      <c r="C248" s="24" t="s">
        <v>455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14">
        <v>1</v>
      </c>
      <c r="Q248" s="14">
        <v>0</v>
      </c>
    </row>
    <row r="249" spans="1:17" s="8" customFormat="1" ht="24.75" customHeight="1" x14ac:dyDescent="0.35">
      <c r="A249" s="6" t="s">
        <v>456</v>
      </c>
      <c r="B249" s="6"/>
      <c r="C249" s="6" t="s">
        <v>62</v>
      </c>
      <c r="D249" s="9">
        <f>SUM(D250:D252)</f>
        <v>1</v>
      </c>
      <c r="E249" s="9">
        <f t="shared" ref="E249:Q249" si="27">SUM(E250:E252)</f>
        <v>4</v>
      </c>
      <c r="F249" s="9">
        <f t="shared" si="27"/>
        <v>1</v>
      </c>
      <c r="G249" s="9">
        <f t="shared" si="27"/>
        <v>3</v>
      </c>
      <c r="H249" s="9">
        <f t="shared" si="27"/>
        <v>3</v>
      </c>
      <c r="I249" s="9">
        <f t="shared" si="27"/>
        <v>4</v>
      </c>
      <c r="J249" s="9">
        <f t="shared" si="27"/>
        <v>0</v>
      </c>
      <c r="K249" s="9">
        <f t="shared" si="27"/>
        <v>0</v>
      </c>
      <c r="L249" s="9">
        <f t="shared" si="27"/>
        <v>3</v>
      </c>
      <c r="M249" s="9">
        <f t="shared" si="27"/>
        <v>1</v>
      </c>
      <c r="N249" s="9">
        <f t="shared" si="27"/>
        <v>11</v>
      </c>
      <c r="O249" s="9">
        <f t="shared" si="27"/>
        <v>1</v>
      </c>
      <c r="P249" s="9">
        <f t="shared" si="27"/>
        <v>1</v>
      </c>
      <c r="Q249" s="9">
        <f t="shared" si="27"/>
        <v>1</v>
      </c>
    </row>
    <row r="250" spans="1:17" ht="18.75" customHeight="1" x14ac:dyDescent="0.35">
      <c r="A250" s="24" t="s">
        <v>457</v>
      </c>
      <c r="B250" s="24" t="s">
        <v>76</v>
      </c>
      <c r="C250" s="24" t="s">
        <v>458</v>
      </c>
      <c r="D250" s="14">
        <v>1</v>
      </c>
      <c r="E250" s="14">
        <v>3</v>
      </c>
      <c r="F250" s="14">
        <v>1</v>
      </c>
      <c r="G250" s="14">
        <v>3</v>
      </c>
      <c r="H250" s="14">
        <v>3</v>
      </c>
      <c r="I250" s="14">
        <v>4</v>
      </c>
      <c r="J250" s="14">
        <v>0</v>
      </c>
      <c r="K250" s="14">
        <v>0</v>
      </c>
      <c r="L250" s="14">
        <v>1</v>
      </c>
      <c r="M250" s="14">
        <v>1</v>
      </c>
      <c r="N250" s="14">
        <v>9</v>
      </c>
      <c r="O250" s="14">
        <v>1</v>
      </c>
      <c r="P250" s="14">
        <v>0</v>
      </c>
      <c r="Q250" s="14">
        <v>1</v>
      </c>
    </row>
    <row r="251" spans="1:17" ht="18.75" customHeight="1" x14ac:dyDescent="0.35">
      <c r="A251" s="24" t="s">
        <v>459</v>
      </c>
      <c r="B251" s="24" t="s">
        <v>29</v>
      </c>
      <c r="C251" s="24" t="s">
        <v>458</v>
      </c>
      <c r="D251" s="14">
        <v>0</v>
      </c>
      <c r="E251" s="1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1</v>
      </c>
      <c r="M251" s="14">
        <v>0</v>
      </c>
      <c r="N251" s="14">
        <v>1</v>
      </c>
      <c r="O251" s="27">
        <v>0</v>
      </c>
      <c r="P251" s="27">
        <v>1</v>
      </c>
      <c r="Q251" s="27">
        <v>0</v>
      </c>
    </row>
    <row r="252" spans="1:17" ht="18.75" customHeight="1" x14ac:dyDescent="0.35">
      <c r="A252" s="24" t="s">
        <v>460</v>
      </c>
      <c r="B252" s="24" t="s">
        <v>142</v>
      </c>
      <c r="C252" s="24" t="s">
        <v>461</v>
      </c>
      <c r="D252" s="14">
        <v>0</v>
      </c>
      <c r="E252" s="14">
        <v>1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1</v>
      </c>
      <c r="M252" s="14">
        <v>0</v>
      </c>
      <c r="N252" s="14">
        <v>1</v>
      </c>
      <c r="O252" s="27">
        <v>0</v>
      </c>
      <c r="P252" s="27">
        <v>0</v>
      </c>
      <c r="Q252" s="27">
        <v>0</v>
      </c>
    </row>
    <row r="253" spans="1:17" s="8" customFormat="1" ht="24.75" customHeight="1" x14ac:dyDescent="0.35">
      <c r="A253" s="6" t="s">
        <v>462</v>
      </c>
      <c r="B253" s="6"/>
      <c r="C253" s="6" t="s">
        <v>62</v>
      </c>
      <c r="D253" s="9">
        <f>SUM(D254:D258)</f>
        <v>3</v>
      </c>
      <c r="E253" s="9">
        <f t="shared" ref="E253:Q253" si="28">SUM(E254:E258)</f>
        <v>7</v>
      </c>
      <c r="F253" s="9">
        <f t="shared" si="28"/>
        <v>0</v>
      </c>
      <c r="G253" s="9">
        <f t="shared" si="28"/>
        <v>0</v>
      </c>
      <c r="H253" s="9">
        <f t="shared" si="28"/>
        <v>3</v>
      </c>
      <c r="I253" s="9">
        <f t="shared" si="28"/>
        <v>1</v>
      </c>
      <c r="J253" s="9">
        <f t="shared" si="28"/>
        <v>0</v>
      </c>
      <c r="K253" s="9">
        <f t="shared" si="28"/>
        <v>0</v>
      </c>
      <c r="L253" s="9">
        <f t="shared" si="28"/>
        <v>5</v>
      </c>
      <c r="M253" s="9">
        <f t="shared" si="28"/>
        <v>1</v>
      </c>
      <c r="N253" s="9">
        <f t="shared" si="28"/>
        <v>5</v>
      </c>
      <c r="O253" s="9">
        <f t="shared" si="28"/>
        <v>2</v>
      </c>
      <c r="P253" s="9">
        <f t="shared" si="28"/>
        <v>1</v>
      </c>
      <c r="Q253" s="9">
        <f t="shared" si="28"/>
        <v>1</v>
      </c>
    </row>
    <row r="254" spans="1:17" ht="18.75" customHeight="1" x14ac:dyDescent="0.35">
      <c r="A254" s="24" t="s">
        <v>463</v>
      </c>
      <c r="B254" s="24" t="s">
        <v>152</v>
      </c>
      <c r="C254" s="24" t="s">
        <v>464</v>
      </c>
      <c r="D254" s="14">
        <v>1</v>
      </c>
      <c r="E254" s="14">
        <v>2</v>
      </c>
      <c r="F254" s="14">
        <v>0</v>
      </c>
      <c r="G254" s="14">
        <v>0</v>
      </c>
      <c r="H254" s="14">
        <v>2</v>
      </c>
      <c r="I254" s="14">
        <v>0</v>
      </c>
      <c r="J254" s="14">
        <v>0</v>
      </c>
      <c r="K254" s="14">
        <v>0</v>
      </c>
      <c r="L254" s="14">
        <v>1</v>
      </c>
      <c r="M254" s="14">
        <v>0</v>
      </c>
      <c r="N254" s="14">
        <v>1</v>
      </c>
      <c r="O254" s="27">
        <v>1</v>
      </c>
      <c r="P254" s="27">
        <v>0</v>
      </c>
      <c r="Q254" s="27">
        <v>0</v>
      </c>
    </row>
    <row r="255" spans="1:17" ht="18.75" customHeight="1" x14ac:dyDescent="0.35">
      <c r="A255" s="24" t="s">
        <v>465</v>
      </c>
      <c r="B255" s="24" t="s">
        <v>142</v>
      </c>
      <c r="C255" s="24" t="s">
        <v>466</v>
      </c>
      <c r="D255" s="14">
        <v>0</v>
      </c>
      <c r="E255" s="14">
        <v>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1</v>
      </c>
      <c r="M255" s="14">
        <v>0</v>
      </c>
      <c r="N255" s="14">
        <v>1</v>
      </c>
      <c r="O255" s="27">
        <v>0</v>
      </c>
      <c r="P255" s="27">
        <v>0</v>
      </c>
      <c r="Q255" s="27">
        <v>0</v>
      </c>
    </row>
    <row r="256" spans="1:17" ht="18.75" customHeight="1" x14ac:dyDescent="0.35">
      <c r="A256" s="24" t="s">
        <v>467</v>
      </c>
      <c r="B256" s="24" t="s">
        <v>152</v>
      </c>
      <c r="C256" s="24" t="s">
        <v>468</v>
      </c>
      <c r="D256" s="14">
        <v>1</v>
      </c>
      <c r="E256" s="14">
        <v>1</v>
      </c>
      <c r="F256" s="14">
        <v>0</v>
      </c>
      <c r="G256" s="14">
        <v>0</v>
      </c>
      <c r="H256" s="14">
        <v>1</v>
      </c>
      <c r="I256" s="14">
        <v>1</v>
      </c>
      <c r="J256" s="14">
        <v>0</v>
      </c>
      <c r="K256" s="14">
        <v>0</v>
      </c>
      <c r="L256" s="14">
        <v>1</v>
      </c>
      <c r="M256" s="14">
        <v>0</v>
      </c>
      <c r="N256" s="14">
        <v>1</v>
      </c>
      <c r="O256" s="14">
        <v>0</v>
      </c>
      <c r="P256" s="14">
        <v>0</v>
      </c>
      <c r="Q256" s="14">
        <v>0</v>
      </c>
    </row>
    <row r="257" spans="1:17" ht="18.75" customHeight="1" x14ac:dyDescent="0.35">
      <c r="A257" s="24" t="s">
        <v>469</v>
      </c>
      <c r="B257" s="24" t="s">
        <v>196</v>
      </c>
      <c r="C257" s="24" t="s">
        <v>470</v>
      </c>
      <c r="D257" s="14">
        <v>0</v>
      </c>
      <c r="E257" s="14">
        <v>2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1</v>
      </c>
      <c r="M257" s="14">
        <v>1</v>
      </c>
      <c r="N257" s="14">
        <v>1</v>
      </c>
      <c r="O257" s="14">
        <v>1</v>
      </c>
      <c r="P257" s="14">
        <v>1</v>
      </c>
      <c r="Q257" s="14">
        <v>0</v>
      </c>
    </row>
    <row r="258" spans="1:17" ht="18.75" customHeight="1" x14ac:dyDescent="0.35">
      <c r="A258" s="24" t="s">
        <v>471</v>
      </c>
      <c r="B258" s="24" t="s">
        <v>36</v>
      </c>
      <c r="C258" s="24" t="s">
        <v>115</v>
      </c>
      <c r="D258" s="14">
        <v>1</v>
      </c>
      <c r="E258" s="14">
        <v>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1</v>
      </c>
      <c r="M258" s="14">
        <v>0</v>
      </c>
      <c r="N258" s="14">
        <v>1</v>
      </c>
      <c r="O258" s="40">
        <v>0</v>
      </c>
      <c r="P258" s="40">
        <v>0</v>
      </c>
      <c r="Q258" s="40">
        <v>1</v>
      </c>
    </row>
    <row r="259" spans="1:17" s="8" customFormat="1" ht="24.75" customHeight="1" x14ac:dyDescent="0.35">
      <c r="A259" s="6" t="s">
        <v>472</v>
      </c>
      <c r="B259" s="6"/>
      <c r="C259" s="6" t="s">
        <v>62</v>
      </c>
      <c r="D259" s="9">
        <f>SUM(D260:D265)</f>
        <v>6</v>
      </c>
      <c r="E259" s="9">
        <f t="shared" ref="E259:Q259" si="29">SUM(E260:E265)</f>
        <v>11</v>
      </c>
      <c r="F259" s="9">
        <f t="shared" si="29"/>
        <v>1</v>
      </c>
      <c r="G259" s="9">
        <f t="shared" si="29"/>
        <v>2</v>
      </c>
      <c r="H259" s="9">
        <f t="shared" si="29"/>
        <v>3</v>
      </c>
      <c r="I259" s="9">
        <f t="shared" si="29"/>
        <v>1</v>
      </c>
      <c r="J259" s="9">
        <f t="shared" si="29"/>
        <v>0</v>
      </c>
      <c r="K259" s="9">
        <f t="shared" si="29"/>
        <v>0</v>
      </c>
      <c r="L259" s="9">
        <f t="shared" si="29"/>
        <v>6</v>
      </c>
      <c r="M259" s="9">
        <f t="shared" si="29"/>
        <v>0</v>
      </c>
      <c r="N259" s="9">
        <f t="shared" si="29"/>
        <v>7</v>
      </c>
      <c r="O259" s="9">
        <f t="shared" si="29"/>
        <v>8</v>
      </c>
      <c r="P259" s="9">
        <f t="shared" si="29"/>
        <v>0</v>
      </c>
      <c r="Q259" s="9">
        <f t="shared" si="29"/>
        <v>0</v>
      </c>
    </row>
    <row r="260" spans="1:17" ht="18.75" customHeight="1" x14ac:dyDescent="0.35">
      <c r="A260" s="24" t="s">
        <v>473</v>
      </c>
      <c r="B260" s="24" t="s">
        <v>76</v>
      </c>
      <c r="C260" s="24" t="s">
        <v>474</v>
      </c>
      <c r="D260" s="14">
        <v>1</v>
      </c>
      <c r="E260" s="14">
        <v>4</v>
      </c>
      <c r="F260" s="14">
        <v>1</v>
      </c>
      <c r="G260" s="14">
        <v>1</v>
      </c>
      <c r="H260" s="14">
        <v>0</v>
      </c>
      <c r="I260" s="14">
        <v>1</v>
      </c>
      <c r="J260" s="14">
        <v>0</v>
      </c>
      <c r="K260" s="14">
        <v>0</v>
      </c>
      <c r="L260" s="14">
        <v>1</v>
      </c>
      <c r="M260" s="14">
        <v>0</v>
      </c>
      <c r="N260" s="14">
        <v>2</v>
      </c>
      <c r="O260" s="14">
        <v>2</v>
      </c>
      <c r="P260" s="14">
        <v>0</v>
      </c>
      <c r="Q260" s="14">
        <v>0</v>
      </c>
    </row>
    <row r="261" spans="1:17" ht="18.75" customHeight="1" x14ac:dyDescent="0.35">
      <c r="A261" s="24" t="s">
        <v>475</v>
      </c>
      <c r="B261" s="24" t="s">
        <v>152</v>
      </c>
      <c r="C261" s="24" t="s">
        <v>476</v>
      </c>
      <c r="D261" s="14">
        <v>1</v>
      </c>
      <c r="E261" s="14">
        <v>2</v>
      </c>
      <c r="F261" s="14">
        <v>0</v>
      </c>
      <c r="G261" s="14">
        <v>0</v>
      </c>
      <c r="H261" s="14">
        <v>1</v>
      </c>
      <c r="I261" s="14">
        <v>0</v>
      </c>
      <c r="J261" s="14">
        <v>0</v>
      </c>
      <c r="K261" s="14">
        <v>0</v>
      </c>
      <c r="L261" s="14">
        <v>1</v>
      </c>
      <c r="M261" s="14">
        <v>0</v>
      </c>
      <c r="N261" s="14">
        <v>1</v>
      </c>
      <c r="O261" s="14">
        <v>3</v>
      </c>
      <c r="P261" s="14">
        <v>0</v>
      </c>
      <c r="Q261" s="14">
        <v>0</v>
      </c>
    </row>
    <row r="262" spans="1:17" ht="18.75" customHeight="1" x14ac:dyDescent="0.35">
      <c r="A262" s="24" t="s">
        <v>477</v>
      </c>
      <c r="B262" s="24" t="s">
        <v>196</v>
      </c>
      <c r="C262" s="24" t="s">
        <v>478</v>
      </c>
      <c r="D262" s="14">
        <v>1</v>
      </c>
      <c r="E262" s="14">
        <v>2</v>
      </c>
      <c r="F262" s="14">
        <v>0</v>
      </c>
      <c r="G262" s="14">
        <v>0</v>
      </c>
      <c r="H262" s="14">
        <v>1</v>
      </c>
      <c r="I262" s="14">
        <v>0</v>
      </c>
      <c r="J262" s="14">
        <v>0</v>
      </c>
      <c r="K262" s="14">
        <v>0</v>
      </c>
      <c r="L262" s="14">
        <v>1</v>
      </c>
      <c r="M262" s="14">
        <v>0</v>
      </c>
      <c r="N262" s="14">
        <v>1</v>
      </c>
      <c r="O262" s="14">
        <v>0</v>
      </c>
      <c r="P262" s="14">
        <v>0</v>
      </c>
      <c r="Q262" s="14">
        <v>0</v>
      </c>
    </row>
    <row r="263" spans="1:17" ht="18.75" customHeight="1" x14ac:dyDescent="0.35">
      <c r="A263" s="24" t="s">
        <v>479</v>
      </c>
      <c r="B263" s="24" t="s">
        <v>152</v>
      </c>
      <c r="C263" s="24" t="s">
        <v>480</v>
      </c>
      <c r="D263" s="14">
        <v>1</v>
      </c>
      <c r="E263" s="14">
        <v>1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1</v>
      </c>
      <c r="M263" s="14">
        <v>0</v>
      </c>
      <c r="N263" s="14">
        <v>1</v>
      </c>
      <c r="O263" s="14">
        <v>1</v>
      </c>
      <c r="P263" s="14">
        <v>0</v>
      </c>
      <c r="Q263" s="14">
        <v>0</v>
      </c>
    </row>
    <row r="264" spans="1:17" ht="18.75" customHeight="1" x14ac:dyDescent="0.35">
      <c r="A264" s="24" t="s">
        <v>481</v>
      </c>
      <c r="B264" s="24" t="s">
        <v>152</v>
      </c>
      <c r="C264" s="24" t="s">
        <v>482</v>
      </c>
      <c r="D264" s="14">
        <v>1</v>
      </c>
      <c r="E264" s="14">
        <v>1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1</v>
      </c>
      <c r="M264" s="14">
        <v>0</v>
      </c>
      <c r="N264" s="14">
        <v>1</v>
      </c>
      <c r="O264" s="14">
        <v>1</v>
      </c>
      <c r="P264" s="14">
        <v>0</v>
      </c>
      <c r="Q264" s="14">
        <v>0</v>
      </c>
    </row>
    <row r="265" spans="1:17" ht="18.75" customHeight="1" x14ac:dyDescent="0.35">
      <c r="A265" s="24" t="s">
        <v>483</v>
      </c>
      <c r="B265" s="24" t="s">
        <v>152</v>
      </c>
      <c r="C265" s="24" t="s">
        <v>484</v>
      </c>
      <c r="D265" s="14">
        <v>1</v>
      </c>
      <c r="E265" s="14">
        <v>1</v>
      </c>
      <c r="F265" s="14">
        <v>0</v>
      </c>
      <c r="G265" s="14">
        <v>1</v>
      </c>
      <c r="H265" s="14">
        <v>1</v>
      </c>
      <c r="I265" s="14">
        <v>0</v>
      </c>
      <c r="J265" s="14">
        <v>0</v>
      </c>
      <c r="K265" s="14">
        <v>0</v>
      </c>
      <c r="L265" s="14">
        <v>1</v>
      </c>
      <c r="M265" s="14">
        <v>0</v>
      </c>
      <c r="N265" s="14">
        <v>1</v>
      </c>
      <c r="O265" s="14">
        <v>1</v>
      </c>
      <c r="P265" s="14">
        <v>0</v>
      </c>
      <c r="Q265" s="14">
        <v>0</v>
      </c>
    </row>
    <row r="266" spans="1:17" s="8" customFormat="1" ht="24.75" customHeight="1" x14ac:dyDescent="0.35">
      <c r="A266" s="6" t="s">
        <v>485</v>
      </c>
      <c r="B266" s="6"/>
      <c r="C266" s="6" t="s">
        <v>62</v>
      </c>
      <c r="D266" s="9">
        <f>SUM(D267:D278)</f>
        <v>4</v>
      </c>
      <c r="E266" s="9">
        <f t="shared" ref="E266:Q266" si="30">SUM(E267:E278)</f>
        <v>6</v>
      </c>
      <c r="F266" s="9">
        <f t="shared" si="30"/>
        <v>3</v>
      </c>
      <c r="G266" s="9">
        <f t="shared" si="30"/>
        <v>4</v>
      </c>
      <c r="H266" s="9">
        <f t="shared" si="30"/>
        <v>1</v>
      </c>
      <c r="I266" s="9">
        <f t="shared" si="30"/>
        <v>2</v>
      </c>
      <c r="J266" s="9">
        <f t="shared" si="30"/>
        <v>0</v>
      </c>
      <c r="K266" s="9">
        <f t="shared" si="30"/>
        <v>0</v>
      </c>
      <c r="L266" s="9">
        <f t="shared" si="30"/>
        <v>11</v>
      </c>
      <c r="M266" s="9">
        <f t="shared" si="30"/>
        <v>1</v>
      </c>
      <c r="N266" s="9">
        <f t="shared" si="30"/>
        <v>9</v>
      </c>
      <c r="O266" s="9">
        <f t="shared" si="30"/>
        <v>5</v>
      </c>
      <c r="P266" s="9">
        <f t="shared" si="30"/>
        <v>5</v>
      </c>
      <c r="Q266" s="9">
        <f t="shared" si="30"/>
        <v>3</v>
      </c>
    </row>
    <row r="267" spans="1:17" ht="18.75" customHeight="1" x14ac:dyDescent="0.35">
      <c r="A267" s="24" t="s">
        <v>486</v>
      </c>
      <c r="B267" s="24" t="s">
        <v>27</v>
      </c>
      <c r="C267" s="24" t="s">
        <v>487</v>
      </c>
      <c r="D267" s="15">
        <v>1</v>
      </c>
      <c r="E267" s="15">
        <v>2</v>
      </c>
      <c r="F267" s="15">
        <v>1</v>
      </c>
      <c r="G267" s="15">
        <v>2</v>
      </c>
      <c r="H267" s="15">
        <v>1</v>
      </c>
      <c r="I267" s="15">
        <v>1</v>
      </c>
      <c r="J267" s="15">
        <v>0</v>
      </c>
      <c r="K267" s="15">
        <v>0</v>
      </c>
      <c r="L267" s="15">
        <v>1</v>
      </c>
      <c r="M267" s="15">
        <v>1</v>
      </c>
      <c r="N267" s="15">
        <v>3</v>
      </c>
      <c r="O267" s="15">
        <v>2</v>
      </c>
      <c r="P267" s="15">
        <v>0</v>
      </c>
      <c r="Q267" s="15">
        <v>1</v>
      </c>
    </row>
    <row r="268" spans="1:17" ht="18.75" customHeight="1" x14ac:dyDescent="0.35">
      <c r="A268" s="24" t="s">
        <v>488</v>
      </c>
      <c r="B268" s="24" t="s">
        <v>152</v>
      </c>
      <c r="C268" s="24" t="s">
        <v>489</v>
      </c>
      <c r="D268" s="27">
        <v>1</v>
      </c>
      <c r="E268" s="27">
        <v>2</v>
      </c>
      <c r="F268" s="27">
        <v>1</v>
      </c>
      <c r="G268" s="27">
        <v>1</v>
      </c>
      <c r="H268" s="31">
        <v>0</v>
      </c>
      <c r="I268" s="31">
        <v>1</v>
      </c>
      <c r="J268" s="31">
        <v>0</v>
      </c>
      <c r="K268" s="31">
        <v>0</v>
      </c>
      <c r="L268" s="31">
        <v>1</v>
      </c>
      <c r="M268" s="31">
        <v>0</v>
      </c>
      <c r="N268" s="27">
        <v>1</v>
      </c>
      <c r="O268" s="27">
        <v>1</v>
      </c>
      <c r="P268" s="27">
        <v>0</v>
      </c>
      <c r="Q268" s="27">
        <v>1</v>
      </c>
    </row>
    <row r="269" spans="1:17" ht="18.75" customHeight="1" x14ac:dyDescent="0.35">
      <c r="A269" s="24" t="s">
        <v>490</v>
      </c>
      <c r="B269" s="24" t="s">
        <v>142</v>
      </c>
      <c r="C269" s="24" t="s">
        <v>491</v>
      </c>
      <c r="D269" s="27">
        <v>0</v>
      </c>
      <c r="E269" s="27">
        <v>0</v>
      </c>
      <c r="F269" s="27">
        <v>0</v>
      </c>
      <c r="G269" s="14">
        <v>0</v>
      </c>
      <c r="H269" s="31">
        <v>0</v>
      </c>
      <c r="I269" s="31">
        <v>0</v>
      </c>
      <c r="J269" s="31">
        <v>0</v>
      </c>
      <c r="K269" s="31">
        <v>0</v>
      </c>
      <c r="L269" s="27">
        <v>1</v>
      </c>
      <c r="M269" s="31">
        <v>0</v>
      </c>
      <c r="N269" s="27">
        <v>0</v>
      </c>
      <c r="O269" s="27">
        <v>0</v>
      </c>
      <c r="P269" s="31">
        <v>0</v>
      </c>
      <c r="Q269" s="31">
        <v>0</v>
      </c>
    </row>
    <row r="270" spans="1:17" ht="18.75" customHeight="1" x14ac:dyDescent="0.35">
      <c r="A270" s="24" t="s">
        <v>492</v>
      </c>
      <c r="B270" s="24" t="s">
        <v>142</v>
      </c>
      <c r="C270" s="24" t="s">
        <v>493</v>
      </c>
      <c r="D270" s="27">
        <v>0</v>
      </c>
      <c r="E270" s="27">
        <v>0</v>
      </c>
      <c r="F270" s="27">
        <v>0</v>
      </c>
      <c r="G270" s="14">
        <v>0</v>
      </c>
      <c r="H270" s="31">
        <v>0</v>
      </c>
      <c r="I270" s="31">
        <v>0</v>
      </c>
      <c r="J270" s="31">
        <v>0</v>
      </c>
      <c r="K270" s="31">
        <v>0</v>
      </c>
      <c r="L270" s="27">
        <v>1</v>
      </c>
      <c r="M270" s="31">
        <v>0</v>
      </c>
      <c r="N270" s="27">
        <v>1</v>
      </c>
      <c r="O270" s="27">
        <v>0</v>
      </c>
      <c r="P270" s="31">
        <v>1</v>
      </c>
      <c r="Q270" s="31">
        <v>0</v>
      </c>
    </row>
    <row r="271" spans="1:17" ht="18.75" customHeight="1" x14ac:dyDescent="0.35">
      <c r="A271" s="24" t="s">
        <v>494</v>
      </c>
      <c r="B271" s="24" t="s">
        <v>152</v>
      </c>
      <c r="C271" s="24" t="s">
        <v>495</v>
      </c>
      <c r="D271" s="27">
        <v>1</v>
      </c>
      <c r="E271" s="27">
        <v>1</v>
      </c>
      <c r="F271" s="27">
        <v>1</v>
      </c>
      <c r="G271" s="14">
        <v>1</v>
      </c>
      <c r="H271" s="31">
        <v>0</v>
      </c>
      <c r="I271" s="31">
        <v>0</v>
      </c>
      <c r="J271" s="31">
        <v>0</v>
      </c>
      <c r="K271" s="31">
        <v>0</v>
      </c>
      <c r="L271" s="27">
        <v>1</v>
      </c>
      <c r="M271" s="31">
        <v>0</v>
      </c>
      <c r="N271" s="27">
        <v>2</v>
      </c>
      <c r="O271" s="27">
        <v>2</v>
      </c>
      <c r="P271" s="31">
        <v>0</v>
      </c>
      <c r="Q271" s="31">
        <v>1</v>
      </c>
    </row>
    <row r="272" spans="1:17" ht="18.75" customHeight="1" x14ac:dyDescent="0.35">
      <c r="A272" s="24" t="s">
        <v>496</v>
      </c>
      <c r="B272" s="24" t="s">
        <v>142</v>
      </c>
      <c r="C272" s="24" t="s">
        <v>497</v>
      </c>
      <c r="D272" s="27">
        <v>0</v>
      </c>
      <c r="E272" s="27">
        <v>0</v>
      </c>
      <c r="F272" s="27">
        <v>0</v>
      </c>
      <c r="G272" s="14">
        <v>0</v>
      </c>
      <c r="H272" s="31">
        <v>0</v>
      </c>
      <c r="I272" s="31">
        <v>0</v>
      </c>
      <c r="J272" s="31">
        <v>0</v>
      </c>
      <c r="K272" s="31">
        <v>0</v>
      </c>
      <c r="L272" s="27">
        <v>0</v>
      </c>
      <c r="M272" s="31">
        <v>0</v>
      </c>
      <c r="N272" s="27">
        <v>0</v>
      </c>
      <c r="O272" s="27">
        <v>0</v>
      </c>
      <c r="P272" s="31">
        <v>1</v>
      </c>
      <c r="Q272" s="31">
        <v>0</v>
      </c>
    </row>
    <row r="273" spans="1:17" ht="18.75" customHeight="1" x14ac:dyDescent="0.35">
      <c r="A273" s="24" t="s">
        <v>498</v>
      </c>
      <c r="B273" s="24" t="s">
        <v>142</v>
      </c>
      <c r="C273" s="24" t="s">
        <v>499</v>
      </c>
      <c r="D273" s="27">
        <v>0</v>
      </c>
      <c r="E273" s="27">
        <v>0</v>
      </c>
      <c r="F273" s="27">
        <v>0</v>
      </c>
      <c r="G273" s="14">
        <v>0</v>
      </c>
      <c r="H273" s="31">
        <v>0</v>
      </c>
      <c r="I273" s="31">
        <v>0</v>
      </c>
      <c r="J273" s="31">
        <v>0</v>
      </c>
      <c r="K273" s="31">
        <v>0</v>
      </c>
      <c r="L273" s="27">
        <v>1</v>
      </c>
      <c r="M273" s="31">
        <v>0</v>
      </c>
      <c r="N273" s="27">
        <v>1</v>
      </c>
      <c r="O273" s="27">
        <v>0</v>
      </c>
      <c r="P273" s="31">
        <v>1</v>
      </c>
      <c r="Q273" s="31">
        <v>0</v>
      </c>
    </row>
    <row r="274" spans="1:17" ht="18.75" customHeight="1" x14ac:dyDescent="0.35">
      <c r="A274" s="24" t="s">
        <v>500</v>
      </c>
      <c r="B274" s="24" t="s">
        <v>142</v>
      </c>
      <c r="C274" s="24" t="s">
        <v>501</v>
      </c>
      <c r="D274" s="27">
        <v>0</v>
      </c>
      <c r="E274" s="27">
        <v>0</v>
      </c>
      <c r="F274" s="27">
        <v>0</v>
      </c>
      <c r="G274" s="14">
        <v>0</v>
      </c>
      <c r="H274" s="31">
        <v>0</v>
      </c>
      <c r="I274" s="31">
        <v>0</v>
      </c>
      <c r="J274" s="31">
        <v>0</v>
      </c>
      <c r="K274" s="31">
        <v>0</v>
      </c>
      <c r="L274" s="27">
        <v>1</v>
      </c>
      <c r="M274" s="31">
        <v>0</v>
      </c>
      <c r="N274" s="27">
        <v>0</v>
      </c>
      <c r="O274" s="27">
        <v>0</v>
      </c>
      <c r="P274" s="31">
        <v>1</v>
      </c>
      <c r="Q274" s="31">
        <v>0</v>
      </c>
    </row>
    <row r="275" spans="1:17" ht="18.75" customHeight="1" x14ac:dyDescent="0.35">
      <c r="A275" s="24" t="s">
        <v>502</v>
      </c>
      <c r="B275" s="24" t="s">
        <v>29</v>
      </c>
      <c r="C275" s="24" t="s">
        <v>503</v>
      </c>
      <c r="D275" s="27">
        <v>1</v>
      </c>
      <c r="E275" s="27">
        <v>1</v>
      </c>
      <c r="F275" s="27">
        <v>0</v>
      </c>
      <c r="G275" s="14">
        <v>0</v>
      </c>
      <c r="H275" s="31">
        <v>0</v>
      </c>
      <c r="I275" s="31">
        <v>0</v>
      </c>
      <c r="J275" s="31">
        <v>0</v>
      </c>
      <c r="K275" s="31">
        <v>0</v>
      </c>
      <c r="L275" s="27">
        <v>1</v>
      </c>
      <c r="M275" s="31">
        <v>0</v>
      </c>
      <c r="N275" s="27">
        <v>1</v>
      </c>
      <c r="O275" s="27">
        <v>0</v>
      </c>
      <c r="P275" s="31">
        <v>0</v>
      </c>
      <c r="Q275" s="31">
        <v>0</v>
      </c>
    </row>
    <row r="276" spans="1:17" ht="18.75" customHeight="1" x14ac:dyDescent="0.35">
      <c r="A276" s="24" t="s">
        <v>504</v>
      </c>
      <c r="B276" s="24" t="s">
        <v>142</v>
      </c>
      <c r="C276" s="24" t="s">
        <v>505</v>
      </c>
      <c r="D276" s="27">
        <v>0</v>
      </c>
      <c r="E276" s="27">
        <v>0</v>
      </c>
      <c r="F276" s="27">
        <v>0</v>
      </c>
      <c r="G276" s="14">
        <v>0</v>
      </c>
      <c r="H276" s="31">
        <v>0</v>
      </c>
      <c r="I276" s="31">
        <v>0</v>
      </c>
      <c r="J276" s="31">
        <v>0</v>
      </c>
      <c r="K276" s="31">
        <v>0</v>
      </c>
      <c r="L276" s="27">
        <v>1</v>
      </c>
      <c r="M276" s="31">
        <v>0</v>
      </c>
      <c r="N276" s="27">
        <v>0</v>
      </c>
      <c r="O276" s="27">
        <v>0</v>
      </c>
      <c r="P276" s="31">
        <v>1</v>
      </c>
      <c r="Q276" s="31">
        <v>0</v>
      </c>
    </row>
    <row r="277" spans="1:17" ht="18.75" customHeight="1" x14ac:dyDescent="0.35">
      <c r="A277" s="24" t="s">
        <v>506</v>
      </c>
      <c r="B277" s="24" t="s">
        <v>142</v>
      </c>
      <c r="C277" s="24" t="s">
        <v>507</v>
      </c>
      <c r="D277" s="27">
        <v>0</v>
      </c>
      <c r="E277" s="27">
        <v>0</v>
      </c>
      <c r="F277" s="27">
        <v>0</v>
      </c>
      <c r="G277" s="14">
        <v>0</v>
      </c>
      <c r="H277" s="31">
        <v>0</v>
      </c>
      <c r="I277" s="31">
        <v>0</v>
      </c>
      <c r="J277" s="31">
        <v>0</v>
      </c>
      <c r="K277" s="31">
        <v>0</v>
      </c>
      <c r="L277" s="27">
        <v>1</v>
      </c>
      <c r="M277" s="31">
        <v>0</v>
      </c>
      <c r="N277" s="27">
        <v>0</v>
      </c>
      <c r="O277" s="27">
        <v>0</v>
      </c>
      <c r="P277" s="31">
        <v>0</v>
      </c>
      <c r="Q277" s="31">
        <v>0</v>
      </c>
    </row>
    <row r="278" spans="1:17" ht="18.75" customHeight="1" x14ac:dyDescent="0.35">
      <c r="A278" s="24" t="s">
        <v>508</v>
      </c>
      <c r="B278" s="24" t="s">
        <v>142</v>
      </c>
      <c r="C278" s="24" t="s">
        <v>509</v>
      </c>
      <c r="D278" s="27">
        <v>0</v>
      </c>
      <c r="E278" s="27">
        <v>0</v>
      </c>
      <c r="F278" s="27">
        <v>0</v>
      </c>
      <c r="G278" s="14">
        <v>0</v>
      </c>
      <c r="H278" s="31">
        <v>0</v>
      </c>
      <c r="I278" s="31">
        <v>0</v>
      </c>
      <c r="J278" s="31">
        <v>0</v>
      </c>
      <c r="K278" s="31">
        <v>0</v>
      </c>
      <c r="L278" s="27">
        <v>1</v>
      </c>
      <c r="M278" s="31">
        <v>0</v>
      </c>
      <c r="N278" s="27">
        <v>0</v>
      </c>
      <c r="O278" s="27">
        <v>0</v>
      </c>
      <c r="P278" s="31">
        <v>0</v>
      </c>
      <c r="Q278" s="31">
        <v>0</v>
      </c>
    </row>
    <row r="279" spans="1:17" s="8" customFormat="1" ht="24.75" customHeight="1" x14ac:dyDescent="0.35">
      <c r="A279" s="6" t="s">
        <v>510</v>
      </c>
      <c r="B279" s="6"/>
      <c r="C279" s="6" t="s">
        <v>62</v>
      </c>
      <c r="D279" s="9">
        <f>SUM(D280:D286)</f>
        <v>3</v>
      </c>
      <c r="E279" s="9">
        <f t="shared" ref="E279:Q279" si="31">SUM(E280:E286)</f>
        <v>5</v>
      </c>
      <c r="F279" s="9">
        <f t="shared" si="31"/>
        <v>1</v>
      </c>
      <c r="G279" s="9">
        <f t="shared" si="31"/>
        <v>2</v>
      </c>
      <c r="H279" s="9">
        <f t="shared" si="31"/>
        <v>2</v>
      </c>
      <c r="I279" s="9">
        <f t="shared" si="31"/>
        <v>2</v>
      </c>
      <c r="J279" s="9">
        <f t="shared" si="31"/>
        <v>0</v>
      </c>
      <c r="K279" s="9">
        <f t="shared" si="31"/>
        <v>0</v>
      </c>
      <c r="L279" s="9">
        <f t="shared" si="31"/>
        <v>7</v>
      </c>
      <c r="M279" s="9">
        <f t="shared" si="31"/>
        <v>2</v>
      </c>
      <c r="N279" s="9">
        <f t="shared" si="31"/>
        <v>7</v>
      </c>
      <c r="O279" s="9">
        <f t="shared" si="31"/>
        <v>5</v>
      </c>
      <c r="P279" s="9">
        <f t="shared" si="31"/>
        <v>1</v>
      </c>
      <c r="Q279" s="9">
        <f t="shared" si="31"/>
        <v>0</v>
      </c>
    </row>
    <row r="280" spans="1:17" ht="18.75" customHeight="1" x14ac:dyDescent="0.35">
      <c r="A280" s="24" t="s">
        <v>511</v>
      </c>
      <c r="B280" s="24" t="s">
        <v>76</v>
      </c>
      <c r="C280" s="24" t="s">
        <v>512</v>
      </c>
      <c r="D280" s="14">
        <v>1</v>
      </c>
      <c r="E280" s="14">
        <v>1</v>
      </c>
      <c r="F280" s="14">
        <v>1</v>
      </c>
      <c r="G280" s="14">
        <v>1</v>
      </c>
      <c r="H280" s="14">
        <v>2</v>
      </c>
      <c r="I280" s="14">
        <v>2</v>
      </c>
      <c r="J280" s="14">
        <v>0</v>
      </c>
      <c r="K280" s="14">
        <v>0</v>
      </c>
      <c r="L280" s="14">
        <v>1</v>
      </c>
      <c r="M280" s="14">
        <v>1</v>
      </c>
      <c r="N280" s="14">
        <v>1</v>
      </c>
      <c r="O280" s="14">
        <v>1</v>
      </c>
      <c r="P280" s="14">
        <v>0</v>
      </c>
      <c r="Q280" s="14">
        <v>0</v>
      </c>
    </row>
    <row r="281" spans="1:17" ht="18.75" customHeight="1" x14ac:dyDescent="0.35">
      <c r="A281" s="24" t="s">
        <v>513</v>
      </c>
      <c r="B281" s="24" t="s">
        <v>152</v>
      </c>
      <c r="C281" s="24" t="s">
        <v>514</v>
      </c>
      <c r="D281" s="14">
        <v>1</v>
      </c>
      <c r="E281" s="14">
        <v>1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1</v>
      </c>
      <c r="M281" s="14">
        <v>0</v>
      </c>
      <c r="N281" s="14">
        <v>1</v>
      </c>
      <c r="O281" s="14">
        <v>3</v>
      </c>
      <c r="P281" s="14">
        <v>0</v>
      </c>
      <c r="Q281" s="14">
        <v>0</v>
      </c>
    </row>
    <row r="282" spans="1:17" ht="18.75" customHeight="1" x14ac:dyDescent="0.35">
      <c r="A282" s="24" t="s">
        <v>515</v>
      </c>
      <c r="B282" s="24" t="s">
        <v>152</v>
      </c>
      <c r="C282" s="24" t="s">
        <v>516</v>
      </c>
      <c r="D282" s="14">
        <v>1</v>
      </c>
      <c r="E282" s="14">
        <v>1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1</v>
      </c>
      <c r="M282" s="14">
        <v>0</v>
      </c>
      <c r="N282" s="14">
        <v>1</v>
      </c>
      <c r="O282" s="14">
        <v>1</v>
      </c>
      <c r="P282" s="14">
        <v>0</v>
      </c>
      <c r="Q282" s="14">
        <v>0</v>
      </c>
    </row>
    <row r="283" spans="1:17" ht="18.75" customHeight="1" x14ac:dyDescent="0.35">
      <c r="A283" s="24" t="s">
        <v>517</v>
      </c>
      <c r="B283" s="24" t="s">
        <v>152</v>
      </c>
      <c r="C283" s="24" t="s">
        <v>518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1</v>
      </c>
      <c r="M283" s="14">
        <v>1</v>
      </c>
      <c r="N283" s="14">
        <v>1</v>
      </c>
      <c r="O283" s="40">
        <v>0</v>
      </c>
      <c r="P283" s="40">
        <v>0</v>
      </c>
      <c r="Q283" s="40">
        <v>0</v>
      </c>
    </row>
    <row r="284" spans="1:17" ht="18.75" customHeight="1" x14ac:dyDescent="0.35">
      <c r="A284" s="24" t="s">
        <v>519</v>
      </c>
      <c r="B284" s="24" t="s">
        <v>152</v>
      </c>
      <c r="C284" s="24" t="s">
        <v>520</v>
      </c>
      <c r="D284" s="14">
        <v>0</v>
      </c>
      <c r="E284" s="1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1</v>
      </c>
      <c r="M284" s="14">
        <v>0</v>
      </c>
      <c r="N284" s="14">
        <v>1</v>
      </c>
      <c r="O284" s="40">
        <v>0</v>
      </c>
      <c r="P284" s="40">
        <v>1</v>
      </c>
      <c r="Q284" s="40">
        <v>0</v>
      </c>
    </row>
    <row r="285" spans="1:17" ht="18.75" customHeight="1" x14ac:dyDescent="0.35">
      <c r="A285" s="24" t="s">
        <v>521</v>
      </c>
      <c r="B285" s="24" t="s">
        <v>29</v>
      </c>
      <c r="C285" s="24" t="s">
        <v>522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1</v>
      </c>
      <c r="M285" s="14">
        <v>0</v>
      </c>
      <c r="N285" s="14">
        <v>1</v>
      </c>
      <c r="O285" s="40">
        <v>0</v>
      </c>
      <c r="P285" s="40">
        <v>0</v>
      </c>
      <c r="Q285" s="40">
        <v>0</v>
      </c>
    </row>
    <row r="286" spans="1:17" ht="18.75" customHeight="1" x14ac:dyDescent="0.35">
      <c r="A286" s="24" t="s">
        <v>523</v>
      </c>
      <c r="B286" s="24" t="s">
        <v>152</v>
      </c>
      <c r="C286" s="24" t="s">
        <v>524</v>
      </c>
      <c r="D286" s="14">
        <v>0</v>
      </c>
      <c r="E286" s="14">
        <v>2</v>
      </c>
      <c r="F286" s="14">
        <v>0</v>
      </c>
      <c r="G286" s="14">
        <v>1</v>
      </c>
      <c r="H286" s="14">
        <v>0</v>
      </c>
      <c r="I286" s="14">
        <v>0</v>
      </c>
      <c r="J286" s="14">
        <v>0</v>
      </c>
      <c r="K286" s="14">
        <v>0</v>
      </c>
      <c r="L286" s="14">
        <v>1</v>
      </c>
      <c r="M286" s="14">
        <v>0</v>
      </c>
      <c r="N286" s="14">
        <v>1</v>
      </c>
      <c r="O286" s="14">
        <v>0</v>
      </c>
      <c r="P286" s="14">
        <v>0</v>
      </c>
      <c r="Q286" s="14">
        <v>0</v>
      </c>
    </row>
    <row r="287" spans="1:17" s="8" customFormat="1" ht="24.75" customHeight="1" x14ac:dyDescent="0.35">
      <c r="A287" s="6" t="s">
        <v>525</v>
      </c>
      <c r="B287" s="6"/>
      <c r="C287" s="6" t="s">
        <v>62</v>
      </c>
      <c r="D287" s="9">
        <f>SUM(D288:D290)</f>
        <v>1</v>
      </c>
      <c r="E287" s="9">
        <f t="shared" ref="E287:Q287" si="32">SUM(E288:E290)</f>
        <v>5</v>
      </c>
      <c r="F287" s="9">
        <f t="shared" si="32"/>
        <v>1</v>
      </c>
      <c r="G287" s="9">
        <f t="shared" si="32"/>
        <v>0</v>
      </c>
      <c r="H287" s="9">
        <f t="shared" si="32"/>
        <v>1</v>
      </c>
      <c r="I287" s="9">
        <f t="shared" si="32"/>
        <v>1</v>
      </c>
      <c r="J287" s="9">
        <f t="shared" si="32"/>
        <v>0</v>
      </c>
      <c r="K287" s="9">
        <f t="shared" si="32"/>
        <v>0</v>
      </c>
      <c r="L287" s="9">
        <f t="shared" si="32"/>
        <v>1</v>
      </c>
      <c r="M287" s="9">
        <f t="shared" si="32"/>
        <v>0</v>
      </c>
      <c r="N287" s="9">
        <f t="shared" si="32"/>
        <v>4</v>
      </c>
      <c r="O287" s="9">
        <f t="shared" si="32"/>
        <v>3</v>
      </c>
      <c r="P287" s="9">
        <f t="shared" si="32"/>
        <v>0</v>
      </c>
      <c r="Q287" s="9">
        <f t="shared" si="32"/>
        <v>0</v>
      </c>
    </row>
    <row r="288" spans="1:17" ht="18.75" customHeight="1" x14ac:dyDescent="0.35">
      <c r="A288" s="24" t="s">
        <v>526</v>
      </c>
      <c r="B288" s="24" t="s">
        <v>76</v>
      </c>
      <c r="C288" s="24" t="s">
        <v>527</v>
      </c>
      <c r="D288" s="32">
        <v>1</v>
      </c>
      <c r="E288" s="32">
        <v>5</v>
      </c>
      <c r="F288" s="32">
        <v>1</v>
      </c>
      <c r="G288" s="15">
        <v>0</v>
      </c>
      <c r="H288" s="31">
        <v>1</v>
      </c>
      <c r="I288" s="31">
        <v>1</v>
      </c>
      <c r="J288" s="31">
        <v>0</v>
      </c>
      <c r="K288" s="31">
        <v>0</v>
      </c>
      <c r="L288" s="31">
        <v>1</v>
      </c>
      <c r="M288" s="31">
        <v>0</v>
      </c>
      <c r="N288" s="31">
        <v>2</v>
      </c>
      <c r="O288" s="31">
        <v>3</v>
      </c>
      <c r="P288" s="31">
        <v>0</v>
      </c>
      <c r="Q288" s="31">
        <v>0</v>
      </c>
    </row>
    <row r="289" spans="1:17" ht="18.75" customHeight="1" x14ac:dyDescent="0.35">
      <c r="A289" s="24" t="s">
        <v>528</v>
      </c>
      <c r="B289" s="24" t="s">
        <v>29</v>
      </c>
      <c r="C289" s="24" t="s">
        <v>529</v>
      </c>
      <c r="D289" s="32">
        <v>0</v>
      </c>
      <c r="E289" s="32">
        <v>0</v>
      </c>
      <c r="F289" s="32">
        <v>0</v>
      </c>
      <c r="G289" s="15">
        <v>0</v>
      </c>
      <c r="H289" s="31">
        <v>0</v>
      </c>
      <c r="I289" s="31">
        <v>0</v>
      </c>
      <c r="J289" s="31">
        <v>0</v>
      </c>
      <c r="K289" s="31">
        <v>0</v>
      </c>
      <c r="L289" s="31">
        <v>0</v>
      </c>
      <c r="M289" s="31">
        <v>0</v>
      </c>
      <c r="N289" s="31">
        <v>1</v>
      </c>
      <c r="O289" s="31">
        <v>0</v>
      </c>
      <c r="P289" s="31">
        <v>0</v>
      </c>
      <c r="Q289" s="31">
        <v>0</v>
      </c>
    </row>
    <row r="290" spans="1:17" ht="18.75" customHeight="1" x14ac:dyDescent="0.35">
      <c r="A290" s="24" t="s">
        <v>530</v>
      </c>
      <c r="B290" s="24" t="s">
        <v>29</v>
      </c>
      <c r="C290" s="24" t="s">
        <v>531</v>
      </c>
      <c r="D290" s="32">
        <v>0</v>
      </c>
      <c r="E290" s="32">
        <v>0</v>
      </c>
      <c r="F290" s="32">
        <v>0</v>
      </c>
      <c r="G290" s="15">
        <v>0</v>
      </c>
      <c r="H290" s="31">
        <v>0</v>
      </c>
      <c r="I290" s="31">
        <v>0</v>
      </c>
      <c r="J290" s="31">
        <v>0</v>
      </c>
      <c r="K290" s="31">
        <v>0</v>
      </c>
      <c r="L290" s="31">
        <v>0</v>
      </c>
      <c r="M290" s="31">
        <v>0</v>
      </c>
      <c r="N290" s="31">
        <v>1</v>
      </c>
      <c r="O290" s="31">
        <v>0</v>
      </c>
      <c r="P290" s="31">
        <v>0</v>
      </c>
      <c r="Q290" s="31">
        <v>0</v>
      </c>
    </row>
    <row r="291" spans="1:17" s="8" customFormat="1" ht="24.75" customHeight="1" x14ac:dyDescent="0.35">
      <c r="A291" s="6" t="s">
        <v>532</v>
      </c>
      <c r="B291" s="6"/>
      <c r="C291" s="6" t="s">
        <v>62</v>
      </c>
      <c r="D291" s="9">
        <f>SUM(D292:D300)</f>
        <v>3</v>
      </c>
      <c r="E291" s="9">
        <f t="shared" ref="E291:Q291" si="33">SUM(E292:E300)</f>
        <v>12</v>
      </c>
      <c r="F291" s="9">
        <f t="shared" si="33"/>
        <v>1</v>
      </c>
      <c r="G291" s="9">
        <f t="shared" si="33"/>
        <v>6</v>
      </c>
      <c r="H291" s="9">
        <f t="shared" si="33"/>
        <v>3</v>
      </c>
      <c r="I291" s="9">
        <f t="shared" si="33"/>
        <v>3</v>
      </c>
      <c r="J291" s="9">
        <f t="shared" si="33"/>
        <v>0</v>
      </c>
      <c r="K291" s="9">
        <f t="shared" si="33"/>
        <v>0</v>
      </c>
      <c r="L291" s="9">
        <f t="shared" si="33"/>
        <v>8</v>
      </c>
      <c r="M291" s="9">
        <f t="shared" si="33"/>
        <v>1</v>
      </c>
      <c r="N291" s="9">
        <f t="shared" si="33"/>
        <v>9</v>
      </c>
      <c r="O291" s="9">
        <f t="shared" si="33"/>
        <v>8</v>
      </c>
      <c r="P291" s="9">
        <f t="shared" si="33"/>
        <v>9</v>
      </c>
      <c r="Q291" s="9">
        <f t="shared" si="33"/>
        <v>0</v>
      </c>
    </row>
    <row r="292" spans="1:17" ht="18.75" customHeight="1" x14ac:dyDescent="0.35">
      <c r="A292" s="24" t="s">
        <v>533</v>
      </c>
      <c r="B292" s="24" t="s">
        <v>152</v>
      </c>
      <c r="C292" s="24" t="s">
        <v>534</v>
      </c>
      <c r="D292" s="14">
        <v>1</v>
      </c>
      <c r="E292" s="14">
        <v>1</v>
      </c>
      <c r="F292" s="14">
        <v>0</v>
      </c>
      <c r="G292" s="14">
        <v>2</v>
      </c>
      <c r="H292" s="14">
        <v>1</v>
      </c>
      <c r="I292" s="14">
        <v>1</v>
      </c>
      <c r="J292" s="14">
        <v>0</v>
      </c>
      <c r="K292" s="14">
        <v>0</v>
      </c>
      <c r="L292" s="14">
        <v>1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</row>
    <row r="293" spans="1:17" ht="18.75" customHeight="1" x14ac:dyDescent="0.35">
      <c r="A293" s="24" t="s">
        <v>535</v>
      </c>
      <c r="B293" s="24" t="s">
        <v>76</v>
      </c>
      <c r="C293" s="24" t="s">
        <v>536</v>
      </c>
      <c r="D293" s="14">
        <v>1</v>
      </c>
      <c r="E293" s="14">
        <v>3</v>
      </c>
      <c r="F293" s="14">
        <v>1</v>
      </c>
      <c r="G293" s="14">
        <v>1</v>
      </c>
      <c r="H293" s="14">
        <v>1</v>
      </c>
      <c r="I293" s="14">
        <v>1</v>
      </c>
      <c r="J293" s="14">
        <v>0</v>
      </c>
      <c r="K293" s="14">
        <v>0</v>
      </c>
      <c r="L293" s="14">
        <v>1</v>
      </c>
      <c r="M293" s="14">
        <v>1</v>
      </c>
      <c r="N293" s="14">
        <v>2</v>
      </c>
      <c r="O293" s="14">
        <v>1</v>
      </c>
      <c r="P293" s="14">
        <v>0</v>
      </c>
      <c r="Q293" s="14">
        <v>0</v>
      </c>
    </row>
    <row r="294" spans="1:17" ht="18.75" customHeight="1" x14ac:dyDescent="0.35">
      <c r="A294" s="24" t="s">
        <v>537</v>
      </c>
      <c r="B294" s="24" t="s">
        <v>152</v>
      </c>
      <c r="C294" s="24" t="s">
        <v>538</v>
      </c>
      <c r="D294" s="14">
        <v>0</v>
      </c>
      <c r="E294" s="14">
        <v>2</v>
      </c>
      <c r="F294" s="14">
        <v>0</v>
      </c>
      <c r="G294" s="14">
        <v>1</v>
      </c>
      <c r="H294" s="14">
        <v>0</v>
      </c>
      <c r="I294" s="14">
        <v>1</v>
      </c>
      <c r="J294" s="14">
        <v>0</v>
      </c>
      <c r="K294" s="14">
        <v>0</v>
      </c>
      <c r="L294" s="14">
        <v>1</v>
      </c>
      <c r="M294" s="14">
        <v>0</v>
      </c>
      <c r="N294" s="14">
        <v>1</v>
      </c>
      <c r="O294" s="14">
        <v>2</v>
      </c>
      <c r="P294" s="14">
        <v>1</v>
      </c>
      <c r="Q294" s="14">
        <v>0</v>
      </c>
    </row>
    <row r="295" spans="1:17" ht="18.75" customHeight="1" x14ac:dyDescent="0.35">
      <c r="A295" s="24" t="s">
        <v>539</v>
      </c>
      <c r="B295" s="24" t="s">
        <v>152</v>
      </c>
      <c r="C295" s="24" t="s">
        <v>540</v>
      </c>
      <c r="D295" s="27">
        <v>0</v>
      </c>
      <c r="E295" s="27">
        <v>2</v>
      </c>
      <c r="F295" s="27">
        <v>0</v>
      </c>
      <c r="G295" s="27">
        <v>1</v>
      </c>
      <c r="H295" s="27">
        <v>0</v>
      </c>
      <c r="I295" s="27">
        <v>0</v>
      </c>
      <c r="J295" s="27">
        <v>0</v>
      </c>
      <c r="K295" s="27">
        <v>0</v>
      </c>
      <c r="L295" s="27">
        <v>1</v>
      </c>
      <c r="M295" s="27">
        <v>0</v>
      </c>
      <c r="N295" s="27">
        <v>1</v>
      </c>
      <c r="O295" s="14">
        <v>2</v>
      </c>
      <c r="P295" s="14">
        <v>0</v>
      </c>
      <c r="Q295" s="14">
        <v>0</v>
      </c>
    </row>
    <row r="296" spans="1:17" ht="18.75" customHeight="1" x14ac:dyDescent="0.35">
      <c r="A296" s="24" t="s">
        <v>541</v>
      </c>
      <c r="B296" s="24" t="s">
        <v>152</v>
      </c>
      <c r="C296" s="24" t="s">
        <v>542</v>
      </c>
      <c r="D296" s="27">
        <v>1</v>
      </c>
      <c r="E296" s="27">
        <v>1</v>
      </c>
      <c r="F296" s="27">
        <v>0</v>
      </c>
      <c r="G296" s="27">
        <v>1</v>
      </c>
      <c r="H296" s="27">
        <v>1</v>
      </c>
      <c r="I296" s="27">
        <v>0</v>
      </c>
      <c r="J296" s="27">
        <v>0</v>
      </c>
      <c r="K296" s="27">
        <v>0</v>
      </c>
      <c r="L296" s="27">
        <v>1</v>
      </c>
      <c r="M296" s="27">
        <v>0</v>
      </c>
      <c r="N296" s="27">
        <v>1</v>
      </c>
      <c r="O296" s="14">
        <v>2</v>
      </c>
      <c r="P296" s="14">
        <v>2</v>
      </c>
      <c r="Q296" s="14">
        <v>0</v>
      </c>
    </row>
    <row r="297" spans="1:17" ht="18.75" customHeight="1" x14ac:dyDescent="0.35">
      <c r="A297" s="24" t="s">
        <v>543</v>
      </c>
      <c r="B297" s="24" t="s">
        <v>152</v>
      </c>
      <c r="C297" s="24" t="s">
        <v>544</v>
      </c>
      <c r="D297" s="27">
        <v>0</v>
      </c>
      <c r="E297" s="27">
        <v>1</v>
      </c>
      <c r="F297" s="27">
        <v>0</v>
      </c>
      <c r="G297" s="27">
        <v>0</v>
      </c>
      <c r="H297" s="27">
        <v>0</v>
      </c>
      <c r="I297" s="27">
        <v>0</v>
      </c>
      <c r="J297" s="27">
        <v>0</v>
      </c>
      <c r="K297" s="27">
        <v>0</v>
      </c>
      <c r="L297" s="27">
        <v>1</v>
      </c>
      <c r="M297" s="27">
        <v>0</v>
      </c>
      <c r="N297" s="27">
        <v>1</v>
      </c>
      <c r="O297" s="14">
        <v>1</v>
      </c>
      <c r="P297" s="14">
        <v>1</v>
      </c>
      <c r="Q297" s="14">
        <v>0</v>
      </c>
    </row>
    <row r="298" spans="1:17" ht="18.75" customHeight="1" x14ac:dyDescent="0.35">
      <c r="A298" s="24" t="s">
        <v>545</v>
      </c>
      <c r="B298" s="24" t="s">
        <v>152</v>
      </c>
      <c r="C298" s="24" t="s">
        <v>546</v>
      </c>
      <c r="D298" s="27">
        <v>0</v>
      </c>
      <c r="E298" s="27">
        <v>0</v>
      </c>
      <c r="F298" s="27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1</v>
      </c>
      <c r="M298" s="27">
        <v>0</v>
      </c>
      <c r="N298" s="27">
        <v>1</v>
      </c>
      <c r="O298" s="14">
        <v>0</v>
      </c>
      <c r="P298" s="14">
        <v>1</v>
      </c>
      <c r="Q298" s="14">
        <v>0</v>
      </c>
    </row>
    <row r="299" spans="1:17" ht="18.75" customHeight="1" x14ac:dyDescent="0.35">
      <c r="A299" s="24" t="s">
        <v>547</v>
      </c>
      <c r="B299" s="24" t="s">
        <v>196</v>
      </c>
      <c r="C299" s="24" t="s">
        <v>536</v>
      </c>
      <c r="D299" s="27">
        <v>0</v>
      </c>
      <c r="E299" s="27">
        <v>1</v>
      </c>
      <c r="F299" s="27">
        <v>0</v>
      </c>
      <c r="G299" s="27">
        <v>0</v>
      </c>
      <c r="H299" s="27">
        <v>0</v>
      </c>
      <c r="I299" s="27">
        <v>0</v>
      </c>
      <c r="J299" s="27">
        <v>0</v>
      </c>
      <c r="K299" s="27">
        <v>0</v>
      </c>
      <c r="L299" s="27">
        <v>1</v>
      </c>
      <c r="M299" s="27">
        <v>0</v>
      </c>
      <c r="N299" s="27">
        <v>1</v>
      </c>
      <c r="O299" s="14">
        <v>0</v>
      </c>
      <c r="P299" s="14">
        <v>2</v>
      </c>
      <c r="Q299" s="14">
        <v>0</v>
      </c>
    </row>
    <row r="300" spans="1:17" ht="18.75" customHeight="1" x14ac:dyDescent="0.35">
      <c r="A300" s="24" t="s">
        <v>548</v>
      </c>
      <c r="B300" s="24" t="s">
        <v>29</v>
      </c>
      <c r="C300" s="24" t="s">
        <v>534</v>
      </c>
      <c r="D300" s="27">
        <v>0</v>
      </c>
      <c r="E300" s="27">
        <v>1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1</v>
      </c>
      <c r="O300" s="14">
        <v>0</v>
      </c>
      <c r="P300" s="14">
        <v>2</v>
      </c>
      <c r="Q300" s="14">
        <v>0</v>
      </c>
    </row>
    <row r="301" spans="1:17" s="8" customFormat="1" ht="24.75" customHeight="1" x14ac:dyDescent="0.35">
      <c r="A301" s="6" t="s">
        <v>549</v>
      </c>
      <c r="B301" s="6"/>
      <c r="C301" s="6" t="s">
        <v>62</v>
      </c>
      <c r="D301" s="9">
        <f>SUM(D302:D306)</f>
        <v>1</v>
      </c>
      <c r="E301" s="9">
        <f t="shared" ref="E301:Q301" si="34">SUM(E302:E306)</f>
        <v>2</v>
      </c>
      <c r="F301" s="9">
        <f t="shared" si="34"/>
        <v>1</v>
      </c>
      <c r="G301" s="9">
        <f t="shared" si="34"/>
        <v>1</v>
      </c>
      <c r="H301" s="9">
        <f t="shared" si="34"/>
        <v>1</v>
      </c>
      <c r="I301" s="9">
        <f t="shared" si="34"/>
        <v>1</v>
      </c>
      <c r="J301" s="9">
        <f t="shared" si="34"/>
        <v>0</v>
      </c>
      <c r="K301" s="9">
        <f t="shared" si="34"/>
        <v>0</v>
      </c>
      <c r="L301" s="9">
        <f t="shared" si="34"/>
        <v>2</v>
      </c>
      <c r="M301" s="9">
        <f t="shared" si="34"/>
        <v>1</v>
      </c>
      <c r="N301" s="9">
        <f t="shared" si="34"/>
        <v>1</v>
      </c>
      <c r="O301" s="9">
        <f t="shared" si="34"/>
        <v>6</v>
      </c>
      <c r="P301" s="9">
        <f t="shared" si="34"/>
        <v>5</v>
      </c>
      <c r="Q301" s="9">
        <f t="shared" si="34"/>
        <v>0</v>
      </c>
    </row>
    <row r="302" spans="1:17" ht="18.75" customHeight="1" x14ac:dyDescent="0.35">
      <c r="A302" s="24" t="s">
        <v>550</v>
      </c>
      <c r="B302" s="24" t="s">
        <v>76</v>
      </c>
      <c r="C302" s="24" t="s">
        <v>551</v>
      </c>
      <c r="D302" s="14">
        <v>1</v>
      </c>
      <c r="E302" s="14">
        <v>2</v>
      </c>
      <c r="F302" s="14">
        <v>1</v>
      </c>
      <c r="G302" s="14">
        <v>1</v>
      </c>
      <c r="H302" s="14">
        <v>1</v>
      </c>
      <c r="I302" s="14">
        <v>1</v>
      </c>
      <c r="J302" s="14">
        <v>0</v>
      </c>
      <c r="K302" s="14">
        <v>0</v>
      </c>
      <c r="L302" s="14">
        <v>1</v>
      </c>
      <c r="M302" s="14">
        <v>1</v>
      </c>
      <c r="N302" s="14">
        <v>1</v>
      </c>
      <c r="O302" s="14">
        <v>6</v>
      </c>
      <c r="P302" s="14">
        <v>1</v>
      </c>
      <c r="Q302" s="14">
        <v>0</v>
      </c>
    </row>
    <row r="303" spans="1:17" ht="18.75" customHeight="1" x14ac:dyDescent="0.35">
      <c r="A303" s="24" t="s">
        <v>552</v>
      </c>
      <c r="B303" s="24" t="s">
        <v>142</v>
      </c>
      <c r="C303" s="24" t="s">
        <v>553</v>
      </c>
      <c r="D303" s="14">
        <v>0</v>
      </c>
      <c r="E303" s="1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1</v>
      </c>
      <c r="M303" s="14">
        <v>0</v>
      </c>
      <c r="N303" s="14">
        <v>0</v>
      </c>
      <c r="O303" s="14">
        <v>0</v>
      </c>
      <c r="P303" s="14">
        <v>1</v>
      </c>
      <c r="Q303" s="14">
        <v>0</v>
      </c>
    </row>
    <row r="304" spans="1:17" ht="18.75" customHeight="1" x14ac:dyDescent="0.35">
      <c r="A304" s="24" t="s">
        <v>554</v>
      </c>
      <c r="B304" s="24" t="s">
        <v>142</v>
      </c>
      <c r="C304" s="24" t="s">
        <v>555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14">
        <v>1</v>
      </c>
      <c r="Q304" s="14">
        <v>0</v>
      </c>
    </row>
    <row r="305" spans="1:17" ht="18.75" customHeight="1" x14ac:dyDescent="0.35">
      <c r="A305" s="24" t="s">
        <v>556</v>
      </c>
      <c r="B305" s="24" t="s">
        <v>142</v>
      </c>
      <c r="C305" s="24" t="s">
        <v>557</v>
      </c>
      <c r="D305" s="14">
        <v>0</v>
      </c>
      <c r="E305" s="14">
        <v>0</v>
      </c>
      <c r="F305" s="14">
        <v>0</v>
      </c>
      <c r="G305" s="14">
        <v>0</v>
      </c>
      <c r="H305" s="14">
        <v>0</v>
      </c>
      <c r="I305" s="14">
        <v>0</v>
      </c>
      <c r="J305" s="14">
        <v>0</v>
      </c>
      <c r="K305" s="14">
        <v>0</v>
      </c>
      <c r="L305" s="14">
        <v>0</v>
      </c>
      <c r="M305" s="14">
        <v>0</v>
      </c>
      <c r="N305" s="14">
        <v>0</v>
      </c>
      <c r="O305" s="14">
        <v>0</v>
      </c>
      <c r="P305" s="14">
        <v>1</v>
      </c>
      <c r="Q305" s="14">
        <v>0</v>
      </c>
    </row>
    <row r="306" spans="1:17" ht="18.75" customHeight="1" x14ac:dyDescent="0.35">
      <c r="A306" s="24" t="s">
        <v>558</v>
      </c>
      <c r="B306" s="24" t="s">
        <v>142</v>
      </c>
      <c r="C306" s="24" t="s">
        <v>559</v>
      </c>
      <c r="D306" s="14">
        <v>0</v>
      </c>
      <c r="E306" s="1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14">
        <v>1</v>
      </c>
      <c r="Q306" s="14">
        <v>0</v>
      </c>
    </row>
    <row r="307" spans="1:17" s="8" customFormat="1" ht="24.75" customHeight="1" x14ac:dyDescent="0.35">
      <c r="A307" s="6" t="s">
        <v>560</v>
      </c>
      <c r="B307" s="6"/>
      <c r="C307" s="6" t="s">
        <v>62</v>
      </c>
      <c r="D307" s="9">
        <f>SUM(D308:D324)</f>
        <v>7</v>
      </c>
      <c r="E307" s="9">
        <f t="shared" ref="E307:Q307" si="35">SUM(E308:E324)</f>
        <v>24</v>
      </c>
      <c r="F307" s="9">
        <f t="shared" si="35"/>
        <v>3</v>
      </c>
      <c r="G307" s="9">
        <f t="shared" si="35"/>
        <v>4</v>
      </c>
      <c r="H307" s="9">
        <f t="shared" si="35"/>
        <v>5</v>
      </c>
      <c r="I307" s="9">
        <f t="shared" si="35"/>
        <v>7</v>
      </c>
      <c r="J307" s="9">
        <f t="shared" si="35"/>
        <v>0</v>
      </c>
      <c r="K307" s="9">
        <f t="shared" si="35"/>
        <v>1</v>
      </c>
      <c r="L307" s="9">
        <f t="shared" si="35"/>
        <v>17</v>
      </c>
      <c r="M307" s="9">
        <f t="shared" si="35"/>
        <v>1</v>
      </c>
      <c r="N307" s="9">
        <f t="shared" si="35"/>
        <v>11</v>
      </c>
      <c r="O307" s="9">
        <f t="shared" si="35"/>
        <v>11</v>
      </c>
      <c r="P307" s="9">
        <f t="shared" si="35"/>
        <v>5</v>
      </c>
      <c r="Q307" s="9">
        <f t="shared" si="35"/>
        <v>2</v>
      </c>
    </row>
    <row r="308" spans="1:17" ht="18.75" customHeight="1" x14ac:dyDescent="0.35">
      <c r="A308" s="24" t="s">
        <v>561</v>
      </c>
      <c r="B308" s="24" t="s">
        <v>27</v>
      </c>
      <c r="C308" s="24" t="s">
        <v>562</v>
      </c>
      <c r="D308" s="14">
        <v>2</v>
      </c>
      <c r="E308" s="14">
        <v>6</v>
      </c>
      <c r="F308" s="14">
        <v>1</v>
      </c>
      <c r="G308" s="14">
        <v>1</v>
      </c>
      <c r="H308" s="14">
        <v>2</v>
      </c>
      <c r="I308" s="14">
        <v>5</v>
      </c>
      <c r="J308" s="14">
        <v>0</v>
      </c>
      <c r="K308" s="14">
        <v>1</v>
      </c>
      <c r="L308" s="14">
        <v>1</v>
      </c>
      <c r="M308" s="14">
        <v>1</v>
      </c>
      <c r="N308" s="14">
        <v>4</v>
      </c>
      <c r="O308" s="14">
        <v>5</v>
      </c>
      <c r="P308" s="14">
        <v>0</v>
      </c>
      <c r="Q308" s="14">
        <v>1</v>
      </c>
    </row>
    <row r="309" spans="1:17" ht="18.75" customHeight="1" x14ac:dyDescent="0.35">
      <c r="A309" s="24" t="s">
        <v>563</v>
      </c>
      <c r="B309" s="24" t="s">
        <v>152</v>
      </c>
      <c r="C309" s="24" t="s">
        <v>564</v>
      </c>
      <c r="D309" s="14">
        <v>1</v>
      </c>
      <c r="E309" s="14">
        <v>4</v>
      </c>
      <c r="F309" s="14">
        <v>1</v>
      </c>
      <c r="G309" s="14">
        <v>1</v>
      </c>
      <c r="H309" s="14">
        <v>2</v>
      </c>
      <c r="I309" s="14">
        <v>1</v>
      </c>
      <c r="J309" s="14">
        <v>0</v>
      </c>
      <c r="K309" s="14">
        <v>0</v>
      </c>
      <c r="L309" s="14">
        <v>1</v>
      </c>
      <c r="M309" s="14">
        <v>0</v>
      </c>
      <c r="N309" s="14">
        <v>1</v>
      </c>
      <c r="O309" s="14">
        <v>1</v>
      </c>
      <c r="P309" s="14">
        <v>0</v>
      </c>
      <c r="Q309" s="14">
        <v>0</v>
      </c>
    </row>
    <row r="310" spans="1:17" ht="18.75" customHeight="1" x14ac:dyDescent="0.35">
      <c r="A310" s="24" t="s">
        <v>565</v>
      </c>
      <c r="B310" s="24" t="s">
        <v>29</v>
      </c>
      <c r="C310" s="24" t="s">
        <v>566</v>
      </c>
      <c r="D310" s="14">
        <v>0</v>
      </c>
      <c r="E310" s="14">
        <v>2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1</v>
      </c>
      <c r="M310" s="14">
        <v>0</v>
      </c>
      <c r="N310" s="14">
        <v>0</v>
      </c>
      <c r="O310" s="14">
        <v>0</v>
      </c>
      <c r="P310" s="14">
        <v>0</v>
      </c>
      <c r="Q310" s="14">
        <v>0</v>
      </c>
    </row>
    <row r="311" spans="1:17" ht="18.75" customHeight="1" x14ac:dyDescent="0.35">
      <c r="A311" s="24" t="s">
        <v>567</v>
      </c>
      <c r="B311" s="24" t="s">
        <v>142</v>
      </c>
      <c r="C311" s="24" t="s">
        <v>568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1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</row>
    <row r="312" spans="1:17" ht="18.75" customHeight="1" x14ac:dyDescent="0.35">
      <c r="A312" s="24" t="s">
        <v>569</v>
      </c>
      <c r="B312" s="24" t="s">
        <v>152</v>
      </c>
      <c r="C312" s="24" t="s">
        <v>570</v>
      </c>
      <c r="D312" s="14">
        <v>1</v>
      </c>
      <c r="E312" s="14">
        <v>1</v>
      </c>
      <c r="F312" s="14">
        <v>0</v>
      </c>
      <c r="G312" s="14">
        <v>0</v>
      </c>
      <c r="H312" s="14">
        <v>0</v>
      </c>
      <c r="I312" s="14">
        <v>0</v>
      </c>
      <c r="J312" s="14">
        <v>0</v>
      </c>
      <c r="K312" s="14">
        <v>0</v>
      </c>
      <c r="L312" s="14">
        <v>1</v>
      </c>
      <c r="M312" s="14">
        <v>0</v>
      </c>
      <c r="N312" s="14">
        <v>1</v>
      </c>
      <c r="O312" s="14">
        <v>1</v>
      </c>
      <c r="P312" s="14">
        <v>2</v>
      </c>
      <c r="Q312" s="14">
        <v>0</v>
      </c>
    </row>
    <row r="313" spans="1:17" ht="18.75" customHeight="1" x14ac:dyDescent="0.35">
      <c r="A313" s="24" t="s">
        <v>571</v>
      </c>
      <c r="B313" s="24" t="s">
        <v>152</v>
      </c>
      <c r="C313" s="24" t="s">
        <v>572</v>
      </c>
      <c r="D313" s="14">
        <v>0</v>
      </c>
      <c r="E313" s="14">
        <v>3</v>
      </c>
      <c r="F313" s="14">
        <v>0</v>
      </c>
      <c r="G313" s="14">
        <v>1</v>
      </c>
      <c r="H313" s="14">
        <v>0</v>
      </c>
      <c r="I313" s="14">
        <v>0</v>
      </c>
      <c r="J313" s="14">
        <v>0</v>
      </c>
      <c r="K313" s="14">
        <v>0</v>
      </c>
      <c r="L313" s="14">
        <v>1</v>
      </c>
      <c r="M313" s="14">
        <v>0</v>
      </c>
      <c r="N313" s="14">
        <v>1</v>
      </c>
      <c r="O313" s="14">
        <v>1</v>
      </c>
      <c r="P313" s="14">
        <v>0</v>
      </c>
      <c r="Q313" s="14">
        <v>0</v>
      </c>
    </row>
    <row r="314" spans="1:17" ht="18.75" customHeight="1" x14ac:dyDescent="0.35">
      <c r="A314" s="24" t="s">
        <v>573</v>
      </c>
      <c r="B314" s="24" t="s">
        <v>142</v>
      </c>
      <c r="C314" s="24" t="s">
        <v>574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1</v>
      </c>
      <c r="M314" s="14">
        <v>0</v>
      </c>
      <c r="N314" s="14">
        <v>0</v>
      </c>
      <c r="O314" s="14">
        <v>0</v>
      </c>
      <c r="P314" s="14">
        <v>0</v>
      </c>
      <c r="Q314" s="14">
        <v>0</v>
      </c>
    </row>
    <row r="315" spans="1:17" ht="18.75" customHeight="1" x14ac:dyDescent="0.35">
      <c r="A315" s="24" t="s">
        <v>575</v>
      </c>
      <c r="B315" s="24" t="s">
        <v>142</v>
      </c>
      <c r="C315" s="24" t="s">
        <v>576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1</v>
      </c>
      <c r="M315" s="14">
        <v>0</v>
      </c>
      <c r="N315" s="14">
        <v>0</v>
      </c>
      <c r="O315" s="14">
        <v>1</v>
      </c>
      <c r="P315" s="14">
        <v>0</v>
      </c>
      <c r="Q315" s="14">
        <v>0</v>
      </c>
    </row>
    <row r="316" spans="1:17" ht="18.75" customHeight="1" x14ac:dyDescent="0.35">
      <c r="A316" s="24" t="s">
        <v>577</v>
      </c>
      <c r="B316" s="24" t="s">
        <v>142</v>
      </c>
      <c r="C316" s="24" t="s">
        <v>578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1</v>
      </c>
      <c r="M316" s="14">
        <v>0</v>
      </c>
      <c r="N316" s="14">
        <v>0</v>
      </c>
      <c r="O316" s="14">
        <v>0</v>
      </c>
      <c r="P316" s="14">
        <v>1</v>
      </c>
      <c r="Q316" s="14">
        <v>0</v>
      </c>
    </row>
    <row r="317" spans="1:17" ht="18.75" customHeight="1" x14ac:dyDescent="0.35">
      <c r="A317" s="24" t="s">
        <v>579</v>
      </c>
      <c r="B317" s="24" t="s">
        <v>152</v>
      </c>
      <c r="C317" s="24" t="s">
        <v>580</v>
      </c>
      <c r="D317" s="14">
        <v>1</v>
      </c>
      <c r="E317" s="14">
        <v>4</v>
      </c>
      <c r="F317" s="14">
        <v>1</v>
      </c>
      <c r="G317" s="14">
        <v>1</v>
      </c>
      <c r="H317" s="14">
        <v>1</v>
      </c>
      <c r="I317" s="14">
        <v>1</v>
      </c>
      <c r="J317" s="14">
        <v>0</v>
      </c>
      <c r="K317" s="14">
        <v>0</v>
      </c>
      <c r="L317" s="14">
        <v>1</v>
      </c>
      <c r="M317" s="14">
        <v>0</v>
      </c>
      <c r="N317" s="14">
        <v>1</v>
      </c>
      <c r="O317" s="14">
        <v>1</v>
      </c>
      <c r="P317" s="14">
        <v>0</v>
      </c>
      <c r="Q317" s="14">
        <v>1</v>
      </c>
    </row>
    <row r="318" spans="1:17" ht="18.75" customHeight="1" x14ac:dyDescent="0.35">
      <c r="A318" s="24" t="s">
        <v>581</v>
      </c>
      <c r="B318" s="24" t="s">
        <v>142</v>
      </c>
      <c r="C318" s="24" t="s">
        <v>582</v>
      </c>
      <c r="D318" s="14">
        <v>0</v>
      </c>
      <c r="E318" s="14">
        <v>0</v>
      </c>
      <c r="F318" s="14">
        <v>0</v>
      </c>
      <c r="G318" s="14">
        <v>0</v>
      </c>
      <c r="H318" s="14">
        <v>0</v>
      </c>
      <c r="I318" s="14">
        <v>0</v>
      </c>
      <c r="J318" s="14">
        <v>0</v>
      </c>
      <c r="K318" s="14">
        <v>0</v>
      </c>
      <c r="L318" s="14">
        <v>1</v>
      </c>
      <c r="M318" s="14">
        <v>0</v>
      </c>
      <c r="N318" s="14">
        <v>0</v>
      </c>
      <c r="O318" s="14">
        <v>0</v>
      </c>
      <c r="P318" s="14">
        <v>0</v>
      </c>
      <c r="Q318" s="14">
        <v>0</v>
      </c>
    </row>
    <row r="319" spans="1:17" ht="18.75" customHeight="1" x14ac:dyDescent="0.35">
      <c r="A319" s="24" t="s">
        <v>583</v>
      </c>
      <c r="B319" s="24" t="s">
        <v>152</v>
      </c>
      <c r="C319" s="24" t="s">
        <v>584</v>
      </c>
      <c r="D319" s="14">
        <v>1</v>
      </c>
      <c r="E319" s="14">
        <v>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1</v>
      </c>
      <c r="M319" s="14">
        <v>0</v>
      </c>
      <c r="N319" s="14">
        <v>1</v>
      </c>
      <c r="O319" s="14">
        <v>1</v>
      </c>
      <c r="P319" s="14">
        <v>0</v>
      </c>
      <c r="Q319" s="14">
        <v>0</v>
      </c>
    </row>
    <row r="320" spans="1:17" ht="18.75" customHeight="1" x14ac:dyDescent="0.35">
      <c r="A320" s="24" t="s">
        <v>585</v>
      </c>
      <c r="B320" s="24" t="s">
        <v>29</v>
      </c>
      <c r="C320" s="24" t="s">
        <v>586</v>
      </c>
      <c r="D320" s="14">
        <v>0</v>
      </c>
      <c r="E320" s="14">
        <v>1</v>
      </c>
      <c r="F320" s="14">
        <v>0</v>
      </c>
      <c r="G320" s="14">
        <v>0</v>
      </c>
      <c r="H320" s="14">
        <v>0</v>
      </c>
      <c r="I320" s="14">
        <v>0</v>
      </c>
      <c r="J320" s="14">
        <v>0</v>
      </c>
      <c r="K320" s="14">
        <v>0</v>
      </c>
      <c r="L320" s="14">
        <v>1</v>
      </c>
      <c r="M320" s="14">
        <v>0</v>
      </c>
      <c r="N320" s="14">
        <v>0</v>
      </c>
      <c r="O320" s="14">
        <v>0</v>
      </c>
      <c r="P320" s="14">
        <v>0</v>
      </c>
      <c r="Q320" s="14">
        <v>0</v>
      </c>
    </row>
    <row r="321" spans="1:17" ht="18.75" customHeight="1" x14ac:dyDescent="0.35">
      <c r="A321" s="24" t="s">
        <v>587</v>
      </c>
      <c r="B321" s="24" t="s">
        <v>29</v>
      </c>
      <c r="C321" s="24" t="s">
        <v>588</v>
      </c>
      <c r="D321" s="14">
        <v>0</v>
      </c>
      <c r="E321" s="14">
        <v>1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1</v>
      </c>
      <c r="M321" s="14">
        <v>0</v>
      </c>
      <c r="N321" s="14">
        <v>1</v>
      </c>
      <c r="O321" s="14">
        <v>0</v>
      </c>
      <c r="P321" s="14">
        <v>1</v>
      </c>
      <c r="Q321" s="14">
        <v>0</v>
      </c>
    </row>
    <row r="322" spans="1:17" ht="18.75" customHeight="1" x14ac:dyDescent="0.35">
      <c r="A322" s="24" t="s">
        <v>589</v>
      </c>
      <c r="B322" s="24" t="s">
        <v>29</v>
      </c>
      <c r="C322" s="24" t="s">
        <v>590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1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</row>
    <row r="323" spans="1:17" ht="18.75" customHeight="1" x14ac:dyDescent="0.35">
      <c r="A323" s="24" t="s">
        <v>591</v>
      </c>
      <c r="B323" s="24" t="s">
        <v>29</v>
      </c>
      <c r="C323" s="24" t="s">
        <v>592</v>
      </c>
      <c r="D323" s="14">
        <v>0</v>
      </c>
      <c r="E323" s="14">
        <v>0</v>
      </c>
      <c r="F323" s="14">
        <v>0</v>
      </c>
      <c r="G323" s="14">
        <v>0</v>
      </c>
      <c r="H323" s="14">
        <v>0</v>
      </c>
      <c r="I323" s="14">
        <v>0</v>
      </c>
      <c r="J323" s="14">
        <v>0</v>
      </c>
      <c r="K323" s="14">
        <v>0</v>
      </c>
      <c r="L323" s="14">
        <v>1</v>
      </c>
      <c r="M323" s="14">
        <v>0</v>
      </c>
      <c r="N323" s="14">
        <v>0</v>
      </c>
      <c r="O323" s="14">
        <v>0</v>
      </c>
      <c r="P323" s="14">
        <v>1</v>
      </c>
      <c r="Q323" s="14">
        <v>0</v>
      </c>
    </row>
    <row r="324" spans="1:17" ht="18.75" customHeight="1" x14ac:dyDescent="0.35">
      <c r="A324" s="24" t="s">
        <v>593</v>
      </c>
      <c r="B324" s="24" t="s">
        <v>29</v>
      </c>
      <c r="C324" s="24" t="s">
        <v>594</v>
      </c>
      <c r="D324" s="14">
        <v>1</v>
      </c>
      <c r="E324" s="14">
        <v>1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1</v>
      </c>
      <c r="M324" s="14">
        <v>0</v>
      </c>
      <c r="N324" s="14">
        <v>1</v>
      </c>
      <c r="O324" s="14">
        <v>0</v>
      </c>
      <c r="P324" s="14">
        <v>0</v>
      </c>
      <c r="Q324" s="14">
        <v>0</v>
      </c>
    </row>
    <row r="325" spans="1:17" s="8" customFormat="1" ht="24.75" customHeight="1" x14ac:dyDescent="0.35">
      <c r="A325" s="6" t="s">
        <v>595</v>
      </c>
      <c r="B325" s="6"/>
      <c r="C325" s="6" t="s">
        <v>62</v>
      </c>
      <c r="D325" s="9">
        <f>SUM(D326:D335)</f>
        <v>3</v>
      </c>
      <c r="E325" s="9">
        <f t="shared" ref="E325:Q325" si="36">SUM(E326:E335)</f>
        <v>13</v>
      </c>
      <c r="F325" s="9">
        <f>SUM(F326:F335)</f>
        <v>3</v>
      </c>
      <c r="G325" s="9">
        <f t="shared" si="36"/>
        <v>2</v>
      </c>
      <c r="H325" s="9">
        <f t="shared" si="36"/>
        <v>2</v>
      </c>
      <c r="I325" s="9">
        <f t="shared" si="36"/>
        <v>4</v>
      </c>
      <c r="J325" s="9">
        <f t="shared" si="36"/>
        <v>0</v>
      </c>
      <c r="K325" s="9">
        <f t="shared" si="36"/>
        <v>1</v>
      </c>
      <c r="L325" s="9">
        <f t="shared" si="36"/>
        <v>10</v>
      </c>
      <c r="M325" s="9">
        <f t="shared" si="36"/>
        <v>1</v>
      </c>
      <c r="N325" s="9">
        <f t="shared" si="36"/>
        <v>7</v>
      </c>
      <c r="O325" s="9">
        <f t="shared" si="36"/>
        <v>6</v>
      </c>
      <c r="P325" s="9">
        <f t="shared" si="36"/>
        <v>3</v>
      </c>
      <c r="Q325" s="9">
        <f t="shared" si="36"/>
        <v>3</v>
      </c>
    </row>
    <row r="326" spans="1:17" ht="18.75" customHeight="1" x14ac:dyDescent="0.35">
      <c r="A326" s="24" t="s">
        <v>596</v>
      </c>
      <c r="B326" s="24" t="s">
        <v>27</v>
      </c>
      <c r="C326" s="24" t="s">
        <v>597</v>
      </c>
      <c r="D326" s="14">
        <v>1</v>
      </c>
      <c r="E326" s="14">
        <v>5</v>
      </c>
      <c r="F326" s="14">
        <v>1</v>
      </c>
      <c r="G326" s="14">
        <v>1</v>
      </c>
      <c r="H326" s="14">
        <v>0</v>
      </c>
      <c r="I326" s="14">
        <v>2</v>
      </c>
      <c r="J326" s="14">
        <v>0</v>
      </c>
      <c r="K326" s="14">
        <v>1</v>
      </c>
      <c r="L326" s="14">
        <v>1</v>
      </c>
      <c r="M326" s="14">
        <v>0</v>
      </c>
      <c r="N326" s="14">
        <v>2</v>
      </c>
      <c r="O326" s="14">
        <v>3</v>
      </c>
      <c r="P326" s="14">
        <v>0</v>
      </c>
      <c r="Q326" s="14">
        <v>2</v>
      </c>
    </row>
    <row r="327" spans="1:17" ht="18.75" customHeight="1" x14ac:dyDescent="0.35">
      <c r="A327" s="24" t="s">
        <v>598</v>
      </c>
      <c r="B327" s="24" t="s">
        <v>196</v>
      </c>
      <c r="C327" s="24" t="s">
        <v>599</v>
      </c>
      <c r="D327" s="14">
        <v>1</v>
      </c>
      <c r="E327" s="14">
        <v>2</v>
      </c>
      <c r="F327" s="14">
        <v>1</v>
      </c>
      <c r="G327" s="14">
        <v>0</v>
      </c>
      <c r="H327" s="14">
        <v>1</v>
      </c>
      <c r="I327" s="14">
        <v>0</v>
      </c>
      <c r="J327" s="14">
        <v>0</v>
      </c>
      <c r="K327" s="14">
        <v>0</v>
      </c>
      <c r="L327" s="14">
        <v>1</v>
      </c>
      <c r="M327" s="14">
        <v>0</v>
      </c>
      <c r="N327" s="14">
        <v>1</v>
      </c>
      <c r="O327" s="14">
        <v>1</v>
      </c>
      <c r="P327" s="14">
        <v>3</v>
      </c>
      <c r="Q327" s="14">
        <v>1</v>
      </c>
    </row>
    <row r="328" spans="1:17" ht="18.75" customHeight="1" x14ac:dyDescent="0.35">
      <c r="A328" s="24" t="s">
        <v>600</v>
      </c>
      <c r="B328" s="24" t="s">
        <v>142</v>
      </c>
      <c r="C328" s="24" t="s">
        <v>601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1</v>
      </c>
      <c r="M328" s="14">
        <v>0</v>
      </c>
      <c r="N328" s="14">
        <v>0</v>
      </c>
      <c r="O328" s="14">
        <v>0</v>
      </c>
      <c r="P328" s="14">
        <v>0</v>
      </c>
      <c r="Q328" s="14">
        <v>0</v>
      </c>
    </row>
    <row r="329" spans="1:17" ht="18.75" customHeight="1" x14ac:dyDescent="0.35">
      <c r="A329" s="24" t="s">
        <v>602</v>
      </c>
      <c r="B329" s="24" t="s">
        <v>142</v>
      </c>
      <c r="C329" s="24" t="s">
        <v>603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1</v>
      </c>
      <c r="M329" s="14">
        <v>0</v>
      </c>
      <c r="N329" s="14">
        <v>0</v>
      </c>
      <c r="O329" s="14">
        <v>0</v>
      </c>
      <c r="P329" s="14">
        <v>0</v>
      </c>
      <c r="Q329" s="14">
        <v>0</v>
      </c>
    </row>
    <row r="330" spans="1:17" ht="18.75" customHeight="1" x14ac:dyDescent="0.35">
      <c r="A330" s="24" t="s">
        <v>604</v>
      </c>
      <c r="B330" s="24" t="s">
        <v>142</v>
      </c>
      <c r="C330" s="24" t="s">
        <v>605</v>
      </c>
      <c r="D330" s="14">
        <v>0</v>
      </c>
      <c r="E330" s="1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1</v>
      </c>
      <c r="M330" s="14">
        <v>0</v>
      </c>
      <c r="N330" s="14">
        <v>0</v>
      </c>
      <c r="O330" s="14">
        <v>0</v>
      </c>
      <c r="P330" s="14">
        <v>0</v>
      </c>
      <c r="Q330" s="14">
        <v>0</v>
      </c>
    </row>
    <row r="331" spans="1:17" ht="18.75" customHeight="1" x14ac:dyDescent="0.35">
      <c r="A331" s="24" t="s">
        <v>606</v>
      </c>
      <c r="B331" s="24" t="s">
        <v>142</v>
      </c>
      <c r="C331" s="24" t="s">
        <v>607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1</v>
      </c>
      <c r="M331" s="14">
        <v>0</v>
      </c>
      <c r="N331" s="14">
        <v>1</v>
      </c>
      <c r="O331" s="14">
        <v>0</v>
      </c>
      <c r="P331" s="14">
        <v>0</v>
      </c>
      <c r="Q331" s="14">
        <v>0</v>
      </c>
    </row>
    <row r="332" spans="1:17" ht="18.75" customHeight="1" x14ac:dyDescent="0.35">
      <c r="A332" s="24" t="s">
        <v>608</v>
      </c>
      <c r="B332" s="24" t="s">
        <v>142</v>
      </c>
      <c r="C332" s="24" t="s">
        <v>609</v>
      </c>
      <c r="D332" s="14">
        <v>0</v>
      </c>
      <c r="E332" s="1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1</v>
      </c>
      <c r="M332" s="14">
        <v>0</v>
      </c>
      <c r="N332" s="14">
        <v>0</v>
      </c>
      <c r="O332" s="14">
        <v>0</v>
      </c>
      <c r="P332" s="14">
        <v>0</v>
      </c>
      <c r="Q332" s="14">
        <v>0</v>
      </c>
    </row>
    <row r="333" spans="1:17" ht="18.75" customHeight="1" x14ac:dyDescent="0.35">
      <c r="A333" s="24" t="s">
        <v>610</v>
      </c>
      <c r="B333" s="24" t="s">
        <v>142</v>
      </c>
      <c r="C333" s="24" t="s">
        <v>611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1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</row>
    <row r="334" spans="1:17" ht="18.75" customHeight="1" x14ac:dyDescent="0.35">
      <c r="A334" s="24" t="s">
        <v>612</v>
      </c>
      <c r="B334" s="24" t="s">
        <v>142</v>
      </c>
      <c r="C334" s="24" t="s">
        <v>613</v>
      </c>
      <c r="D334" s="14">
        <v>0</v>
      </c>
      <c r="E334" s="1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1</v>
      </c>
      <c r="M334" s="14">
        <v>0</v>
      </c>
      <c r="N334" s="14">
        <v>1</v>
      </c>
      <c r="O334" s="14">
        <v>0</v>
      </c>
      <c r="P334" s="14">
        <v>0</v>
      </c>
      <c r="Q334" s="14">
        <v>0</v>
      </c>
    </row>
    <row r="335" spans="1:17" ht="18.75" customHeight="1" x14ac:dyDescent="0.35">
      <c r="A335" s="24" t="s">
        <v>614</v>
      </c>
      <c r="B335" s="24" t="s">
        <v>152</v>
      </c>
      <c r="C335" s="24" t="s">
        <v>597</v>
      </c>
      <c r="D335" s="14">
        <v>1</v>
      </c>
      <c r="E335" s="14">
        <v>6</v>
      </c>
      <c r="F335" s="14">
        <v>1</v>
      </c>
      <c r="G335" s="14">
        <v>1</v>
      </c>
      <c r="H335" s="14">
        <v>1</v>
      </c>
      <c r="I335" s="14">
        <v>2</v>
      </c>
      <c r="J335" s="14">
        <v>0</v>
      </c>
      <c r="K335" s="14">
        <v>0</v>
      </c>
      <c r="L335" s="14">
        <v>1</v>
      </c>
      <c r="M335" s="14">
        <v>1</v>
      </c>
      <c r="N335" s="14">
        <v>2</v>
      </c>
      <c r="O335" s="14">
        <v>2</v>
      </c>
      <c r="P335" s="14">
        <v>0</v>
      </c>
      <c r="Q335" s="14">
        <v>0</v>
      </c>
    </row>
    <row r="336" spans="1:17" s="8" customFormat="1" ht="24.75" customHeight="1" x14ac:dyDescent="0.35">
      <c r="A336" s="6" t="s">
        <v>615</v>
      </c>
      <c r="B336" s="6"/>
      <c r="C336" s="6" t="s">
        <v>62</v>
      </c>
      <c r="D336" s="9">
        <f>SUM(D337:D341)</f>
        <v>2</v>
      </c>
      <c r="E336" s="9">
        <f t="shared" ref="E336:Q336" si="37">SUM(E337:E341)</f>
        <v>4</v>
      </c>
      <c r="F336" s="9">
        <f t="shared" si="37"/>
        <v>1</v>
      </c>
      <c r="G336" s="9">
        <f t="shared" si="37"/>
        <v>1</v>
      </c>
      <c r="H336" s="9">
        <f t="shared" si="37"/>
        <v>1</v>
      </c>
      <c r="I336" s="9">
        <f t="shared" si="37"/>
        <v>1</v>
      </c>
      <c r="J336" s="9">
        <f t="shared" si="37"/>
        <v>0</v>
      </c>
      <c r="K336" s="9">
        <f t="shared" si="37"/>
        <v>0</v>
      </c>
      <c r="L336" s="9">
        <f t="shared" si="37"/>
        <v>5</v>
      </c>
      <c r="M336" s="9">
        <f t="shared" si="37"/>
        <v>0</v>
      </c>
      <c r="N336" s="9">
        <f t="shared" si="37"/>
        <v>6</v>
      </c>
      <c r="O336" s="9">
        <f t="shared" si="37"/>
        <v>2</v>
      </c>
      <c r="P336" s="9">
        <f t="shared" si="37"/>
        <v>1</v>
      </c>
      <c r="Q336" s="9">
        <f t="shared" si="37"/>
        <v>0</v>
      </c>
    </row>
    <row r="337" spans="1:17" ht="18.75" customHeight="1" x14ac:dyDescent="0.35">
      <c r="A337" s="24" t="s">
        <v>616</v>
      </c>
      <c r="B337" s="24" t="s">
        <v>76</v>
      </c>
      <c r="C337" s="24" t="s">
        <v>617</v>
      </c>
      <c r="D337" s="14">
        <v>1</v>
      </c>
      <c r="E337" s="14">
        <v>2</v>
      </c>
      <c r="F337" s="14">
        <v>1</v>
      </c>
      <c r="G337" s="14">
        <v>1</v>
      </c>
      <c r="H337" s="14">
        <v>1</v>
      </c>
      <c r="I337" s="14">
        <v>1</v>
      </c>
      <c r="J337" s="14">
        <v>0</v>
      </c>
      <c r="K337" s="14">
        <v>0</v>
      </c>
      <c r="L337" s="14">
        <v>1</v>
      </c>
      <c r="M337" s="14">
        <v>0</v>
      </c>
      <c r="N337" s="14">
        <v>2</v>
      </c>
      <c r="O337" s="14">
        <v>2</v>
      </c>
      <c r="P337" s="14">
        <v>1</v>
      </c>
      <c r="Q337" s="14">
        <v>0</v>
      </c>
    </row>
    <row r="338" spans="1:17" ht="18.75" customHeight="1" x14ac:dyDescent="0.35">
      <c r="A338" s="24" t="s">
        <v>618</v>
      </c>
      <c r="B338" s="24" t="s">
        <v>142</v>
      </c>
      <c r="C338" s="24" t="s">
        <v>619</v>
      </c>
      <c r="D338" s="14">
        <v>0</v>
      </c>
      <c r="E338" s="1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1</v>
      </c>
      <c r="M338" s="14">
        <v>0</v>
      </c>
      <c r="N338" s="14">
        <v>1</v>
      </c>
      <c r="O338" s="14">
        <v>0</v>
      </c>
      <c r="P338" s="14">
        <v>0</v>
      </c>
      <c r="Q338" s="14">
        <v>0</v>
      </c>
    </row>
    <row r="339" spans="1:17" ht="18.75" customHeight="1" x14ac:dyDescent="0.35">
      <c r="A339" s="24" t="s">
        <v>620</v>
      </c>
      <c r="B339" s="24" t="s">
        <v>142</v>
      </c>
      <c r="C339" s="24" t="s">
        <v>164</v>
      </c>
      <c r="D339" s="14">
        <v>0</v>
      </c>
      <c r="E339" s="14">
        <v>0</v>
      </c>
      <c r="F339" s="14">
        <v>0</v>
      </c>
      <c r="G339" s="14">
        <v>0</v>
      </c>
      <c r="H339" s="14">
        <v>0</v>
      </c>
      <c r="I339" s="14">
        <v>0</v>
      </c>
      <c r="J339" s="14">
        <v>0</v>
      </c>
      <c r="K339" s="14">
        <v>0</v>
      </c>
      <c r="L339" s="14">
        <v>1</v>
      </c>
      <c r="M339" s="14">
        <v>0</v>
      </c>
      <c r="N339" s="14">
        <v>1</v>
      </c>
      <c r="O339" s="14">
        <v>0</v>
      </c>
      <c r="P339" s="14">
        <v>0</v>
      </c>
      <c r="Q339" s="14">
        <v>0</v>
      </c>
    </row>
    <row r="340" spans="1:17" ht="18.75" customHeight="1" x14ac:dyDescent="0.35">
      <c r="A340" s="24" t="s">
        <v>621</v>
      </c>
      <c r="B340" s="24" t="s">
        <v>152</v>
      </c>
      <c r="C340" s="24" t="s">
        <v>622</v>
      </c>
      <c r="D340" s="14">
        <v>1</v>
      </c>
      <c r="E340" s="14">
        <v>2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1</v>
      </c>
      <c r="M340" s="14">
        <v>0</v>
      </c>
      <c r="N340" s="14">
        <v>1</v>
      </c>
      <c r="O340" s="14">
        <v>0</v>
      </c>
      <c r="P340" s="14">
        <v>0</v>
      </c>
      <c r="Q340" s="14">
        <v>0</v>
      </c>
    </row>
    <row r="341" spans="1:17" ht="18.75" customHeight="1" x14ac:dyDescent="0.35">
      <c r="A341" s="43" t="s">
        <v>623</v>
      </c>
      <c r="B341" s="43" t="s">
        <v>29</v>
      </c>
      <c r="C341" s="43" t="s">
        <v>34</v>
      </c>
      <c r="D341" s="44">
        <v>0</v>
      </c>
      <c r="E341" s="44">
        <v>0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1</v>
      </c>
      <c r="M341" s="44">
        <v>0</v>
      </c>
      <c r="N341" s="44">
        <v>1</v>
      </c>
      <c r="O341" s="44">
        <v>0</v>
      </c>
      <c r="P341" s="44">
        <v>0</v>
      </c>
      <c r="Q341" s="44">
        <v>0</v>
      </c>
    </row>
  </sheetData>
  <mergeCells count="15">
    <mergeCell ref="A10:C11"/>
    <mergeCell ref="D10:D12"/>
    <mergeCell ref="E10:E12"/>
    <mergeCell ref="A6:Q6"/>
    <mergeCell ref="A8:Q8"/>
    <mergeCell ref="L10:M11"/>
    <mergeCell ref="N10:Q10"/>
    <mergeCell ref="N11:O11"/>
    <mergeCell ref="P11:Q11"/>
    <mergeCell ref="F10:F12"/>
    <mergeCell ref="G10:G12"/>
    <mergeCell ref="H10:H12"/>
    <mergeCell ref="I10:I12"/>
    <mergeCell ref="J10:J12"/>
    <mergeCell ref="K10:K12"/>
  </mergeCells>
  <pageMargins left="0.43307086614173229" right="0" top="0" bottom="0.27" header="0" footer="0"/>
  <pageSetup scale="43" firstPageNumber="402" orientation="landscape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14.2 2da Parte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dcterms:created xsi:type="dcterms:W3CDTF">2019-03-05T23:24:10Z</dcterms:created>
  <dcterms:modified xsi:type="dcterms:W3CDTF">2019-04-09T18:31:58Z</dcterms:modified>
</cp:coreProperties>
</file>